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キューシート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<sst xmlns="http://schemas.openxmlformats.org/spreadsheetml/2006/main" count="203" uniqueCount="101">
  <si>
    <t xml:space="preserve">BRM428博多200km玉入れ阿蘇</t>
  </si>
  <si>
    <t xml:space="preserve">20240415 Ver.02</t>
  </si>
  <si>
    <t xml:space="preserve">No.</t>
  </si>
  <si>
    <t xml:space="preserve">Total</t>
  </si>
  <si>
    <t xml:space="preserve">Leg</t>
  </si>
  <si>
    <t xml:space="preserve">Dir</t>
  </si>
  <si>
    <t xml:space="preserve">Type</t>
  </si>
  <si>
    <t xml:space="preserve">Light</t>
  </si>
  <si>
    <t xml:space="preserve">Notes</t>
  </si>
  <si>
    <t xml:space="preserve">memo</t>
  </si>
  <si>
    <t xml:space="preserve">Open-Close</t>
  </si>
  <si>
    <t xml:space="preserve">→</t>
  </si>
  <si>
    <t xml:space="preserve">Right</t>
  </si>
  <si>
    <t xml:space="preserve">Départ　美野島南公園</t>
  </si>
  <si>
    <t xml:space="preserve">K553</t>
  </si>
  <si>
    <t xml:space="preserve">05:00 – 05:30</t>
  </si>
  <si>
    <t xml:space="preserve">←</t>
  </si>
  <si>
    <t xml:space="preserve">Left</t>
  </si>
  <si>
    <t xml:space="preserve">●</t>
  </si>
  <si>
    <t xml:space="preserve">大橋駅前</t>
  </si>
  <si>
    <t xml:space="preserve">R385</t>
  </si>
  <si>
    <t xml:space="preserve">九大大橋キャンパス入口</t>
  </si>
  <si>
    <t xml:space="preserve">Secret　東背振トンネル有料道路料金所</t>
  </si>
  <si>
    <t xml:space="preserve">通行券（領収書）をもらう　￥30</t>
  </si>
  <si>
    <t xml:space="preserve">(05:46 – 07:18)</t>
  </si>
  <si>
    <t xml:space="preserve">松坂橋</t>
  </si>
  <si>
    <t xml:space="preserve">K46→K133</t>
  </si>
  <si>
    <t xml:space="preserve">44.1右へ300m入る・比翼鶴酒造</t>
  </si>
  <si>
    <t xml:space="preserve">K701</t>
  </si>
  <si>
    <t xml:space="preserve">44.5直進100m・花の露</t>
  </si>
  <si>
    <t xml:space="preserve">城島中町</t>
  </si>
  <si>
    <t xml:space="preserve">K15</t>
  </si>
  <si>
    <t xml:space="preserve">46.3右へ100m入る・旭菊酒造</t>
  </si>
  <si>
    <t xml:space="preserve">下福島</t>
  </si>
  <si>
    <t xml:space="preserve">K96</t>
  </si>
  <si>
    <t xml:space="preserve">57.2右側・喜多屋</t>
  </si>
  <si>
    <t xml:space="preserve">矢原町</t>
  </si>
  <si>
    <t xml:space="preserve">東矢原町</t>
  </si>
  <si>
    <t xml:space="preserve">右側</t>
  </si>
  <si>
    <t xml:space="preserve">PC１　セブンイレブン八女公園通り店</t>
  </si>
  <si>
    <t xml:space="preserve">レシートをもらう</t>
  </si>
  <si>
    <t xml:space="preserve">(06:42 – 08:54)</t>
  </si>
  <si>
    <t xml:space="preserve">バルビゾンの道→K52</t>
  </si>
  <si>
    <t xml:space="preserve">58.5右側・高橋商店（繁枡）　</t>
  </si>
  <si>
    <t xml:space="preserve">ー</t>
  </si>
  <si>
    <t xml:space="preserve">（路面表示　うきは方面へ）</t>
  </si>
  <si>
    <t xml:space="preserve">K804</t>
  </si>
  <si>
    <t xml:space="preserve">（青看板　うきは市方面へ）</t>
  </si>
  <si>
    <t xml:space="preserve">K52</t>
  </si>
  <si>
    <t xml:space="preserve">中千足</t>
  </si>
  <si>
    <t xml:space="preserve">K52→R210</t>
  </si>
  <si>
    <t xml:space="preserve">90.9左側・いそのさわ</t>
  </si>
  <si>
    <t xml:space="preserve">高井町（夜明大橋　渡る）</t>
  </si>
  <si>
    <t xml:space="preserve">夜明大橋北</t>
  </si>
  <si>
    <t xml:space="preserve">R386</t>
  </si>
  <si>
    <t xml:space="preserve">北友田３丁目</t>
  </si>
  <si>
    <t xml:space="preserve">（一新橋　渡る）</t>
  </si>
  <si>
    <t xml:space="preserve">上町通り→K48</t>
  </si>
  <si>
    <t xml:space="preserve">107.2右側・クンチョウ酒造</t>
  </si>
  <si>
    <t xml:space="preserve">Secret　豆田の辻公園</t>
  </si>
  <si>
    <t xml:space="preserve">写真を撮る　※詳細は当日説明</t>
  </si>
  <si>
    <t xml:space="preserve">(08:09 – 12:08)</t>
  </si>
  <si>
    <t xml:space="preserve">中央通り二丁目</t>
  </si>
  <si>
    <t xml:space="preserve">R212→R386</t>
  </si>
  <si>
    <t xml:space="preserve">小ヶ瀬（１）</t>
  </si>
  <si>
    <t xml:space="preserve">R212</t>
  </si>
  <si>
    <t xml:space="preserve">↑</t>
  </si>
  <si>
    <t xml:space="preserve">Straight</t>
  </si>
  <si>
    <t xml:space="preserve">天瀬温泉入口</t>
  </si>
  <si>
    <t xml:space="preserve">134.8右へ700m入る・亀の井酒造（玄亀）</t>
  </si>
  <si>
    <t xml:space="preserve">左側</t>
  </si>
  <si>
    <t xml:space="preserve">PC２　セブンイレブン玖珠大隈店</t>
  </si>
  <si>
    <t xml:space="preserve">(09:05 – 14:16)</t>
  </si>
  <si>
    <t xml:space="preserve">↗</t>
  </si>
  <si>
    <t xml:space="preserve">Diagonal Right</t>
  </si>
  <si>
    <t xml:space="preserve">粟野</t>
  </si>
  <si>
    <t xml:space="preserve">R387</t>
  </si>
  <si>
    <t xml:space="preserve">140.0左へ500m入る・八鹿酒造</t>
  </si>
  <si>
    <t xml:space="preserve">（青看板　K178へ）</t>
  </si>
  <si>
    <t xml:space="preserve">K178</t>
  </si>
  <si>
    <t xml:space="preserve">162.7左へ400m入る・河津酒造（花雪）</t>
  </si>
  <si>
    <t xml:space="preserve">PC3　ファミリーマート阿蘇小国店店</t>
  </si>
  <si>
    <t xml:space="preserve">(09:48 – 15:52)</t>
  </si>
  <si>
    <t xml:space="preserve">K40</t>
  </si>
  <si>
    <t xml:space="preserve">166.8右へ300m入る・室原酒店（志ら露）</t>
  </si>
  <si>
    <t xml:space="preserve">（青看板　瀬の本・産山・黒川・満願寺方面へ）</t>
  </si>
  <si>
    <t xml:space="preserve">（青看板　萩の草・仁連・矢ヶ部方面へ）</t>
  </si>
  <si>
    <t xml:space="preserve">（赤い消防ホース格納箱・合戦群橋　渡る）</t>
  </si>
  <si>
    <t xml:space="preserve">合戦群の道</t>
  </si>
  <si>
    <t xml:space="preserve">Secret　合戦群入口</t>
  </si>
  <si>
    <t xml:space="preserve">(10:21 – 17:08)</t>
  </si>
  <si>
    <t xml:space="preserve">K45ミルクロード</t>
  </si>
  <si>
    <t xml:space="preserve">（青看板　K57・東登山道方面へ）</t>
  </si>
  <si>
    <t xml:space="preserve">K11やまなみハイウェイ</t>
  </si>
  <si>
    <t xml:space="preserve">（案内看板　中通小学校方面へ）</t>
  </si>
  <si>
    <t xml:space="preserve">（案内看板　内牧温泉・はな阿蘇美方面へ）</t>
  </si>
  <si>
    <t xml:space="preserve">Arrivée　ファミリーマート阿蘇内牧店</t>
  </si>
  <si>
    <t xml:space="preserve">レシートをもらう　※ゴール受付は約600m先</t>
  </si>
  <si>
    <t xml:space="preserve">10:53 – 18:30</t>
  </si>
  <si>
    <t xml:space="preserve">（橋の手前を左へ）</t>
  </si>
  <si>
    <t xml:space="preserve">ゴール受付　阿蘇内牧温泉 旅館金時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</si>
</sst>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&quot;km&quot;"/>
  </numFmts>
  <fonts count="15">
    <font>
      <sz val="10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メイリオ"/>
      <family val="3"/>
      <charset val="1"/>
    </font>
    <font>
      <b val="true"/>
      <sz val="20"/>
      <color rgb="FF000000"/>
      <name val="メイリオ"/>
      <family val="3"/>
      <charset val="1"/>
    </font>
    <font>
      <b val="true"/>
      <sz val="11"/>
      <color rgb="FF000000"/>
      <name val="メイリオ"/>
      <family val="3"/>
      <charset val="1"/>
    </font>
    <font>
      <b val="true"/>
      <sz val="12"/>
      <color rgb="FF000000"/>
      <name val="メイリオ"/>
      <family val="3"/>
      <charset val="1"/>
    </font>
    <font>
      <sz val="12"/>
      <color rgb="FF000000"/>
      <name val="メイリオ"/>
      <family val="3"/>
      <charset val="1"/>
    </font>
    <font>
      <sz val="11"/>
      <color rgb="FF000000"/>
      <name val="メイリオ"/>
      <family val="3"/>
      <charset val="1"/>
    </font>
    <font>
      <sz val="10"/>
      <color rgb="FF0000FF"/>
      <name val="メイリオ"/>
      <family val="3"/>
      <charset val="1"/>
    </font>
    <font>
      <sz val="12"/>
      <color rgb="FFFF3333"/>
      <name val="メイリオ"/>
      <family val="3"/>
      <charset val="1"/>
    </font>
    <font>
      <b val="true"/>
      <sz val="10"/>
      <color rgb="FF000000"/>
      <name val="メイリオ"/>
      <family val="3"/>
      <charset val="1"/>
    </font>
    <font>
      <sz val="12"/>
      <name val="メイリオ"/>
      <family val="3"/>
      <charset val="1"/>
    </font>
    <font>
      <b val="true"/>
      <sz val="12"/>
      <name val="メイリオ"/>
      <family val="3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5536"/>
  <sheetViews>
    <sheetView showFormulas="false" showGridLines="true" showRowColHeaders="true" showZeros="true" rightToLeft="false" tabSelected="true" showOutlineSymbols="true" defaultGridColor="true" view="normal" topLeftCell="A14" colorId="64" zoomScale="75" zoomScaleNormal="75" zoomScalePageLayoutView="100" workbookViewId="0">
      <selection pane="topLeft" activeCell="I48" activeCellId="0" sqref="I47:I48"/>
    </sheetView>
  </sheetViews>
  <sheetFormatPr defaultRowHeight="12.8" outlineLevelRow="0" outlineLevelCol="0"/>
  <cols>
    <col collapsed="false" customWidth="true" hidden="false" outlineLevel="0" max="1" min="1" style="1" width="11.35"/>
    <col collapsed="false" customWidth="true" hidden="false" outlineLevel="0" max="3" min="2" style="1" width="13.64"/>
    <col collapsed="false" customWidth="true" hidden="false" outlineLevel="0" max="4" min="4" style="1" width="11.35"/>
    <col collapsed="false" customWidth="true" hidden="false" outlineLevel="0" max="5" min="5" style="1" width="19.89"/>
    <col collapsed="false" customWidth="true" hidden="false" outlineLevel="0" max="6" min="6" style="1" width="11.35"/>
    <col collapsed="false" customWidth="true" hidden="false" outlineLevel="0" max="7" min="7" style="1" width="56.81"/>
    <col collapsed="false" customWidth="true" hidden="false" outlineLevel="0" max="8" min="8" style="1" width="31.25"/>
    <col collapsed="false" customWidth="true" hidden="false" outlineLevel="0" max="9" min="9" style="1" width="56.81"/>
    <col collapsed="false" customWidth="true" hidden="false" outlineLevel="0" max="10" min="10" style="1" width="24.77"/>
    <col collapsed="false" customWidth="true" hidden="false" outlineLevel="0" max="1025" min="11" style="1" width="14.06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</row>
    <row r="2" customFormat="false" ht="17" hidden="false" customHeight="true" outlineLevel="0" collapsed="false">
      <c r="A2" s="4" t="s">
        <v>2</v>
      </c>
      <c r="B2" s="5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/>
      <c r="I2" s="4" t="s">
        <v>9</v>
      </c>
      <c r="J2" s="6" t="s">
        <v>10</v>
      </c>
    </row>
    <row r="3" customFormat="false" ht="17" hidden="false" customHeight="true" outlineLevel="0" collapsed="false">
      <c r="A3" s="7" t="n">
        <v>1</v>
      </c>
      <c r="B3" s="8" t="n">
        <v>0</v>
      </c>
      <c r="C3" s="8" t="n">
        <v>0</v>
      </c>
      <c r="D3" s="7" t="s">
        <v>11</v>
      </c>
      <c r="E3" s="9" t="s">
        <v>12</v>
      </c>
      <c r="F3" s="9"/>
      <c r="G3" s="9" t="s">
        <v>13</v>
      </c>
      <c r="H3" s="10" t="s">
        <v>14</v>
      </c>
      <c r="I3" s="9"/>
      <c r="J3" s="11" t="s">
        <v>15</v>
      </c>
    </row>
    <row r="4" customFormat="false" ht="17" hidden="false" customHeight="true" outlineLevel="0" collapsed="false">
      <c r="A4" s="12" t="n">
        <f aca="false">A3+1</f>
        <v>2</v>
      </c>
      <c r="B4" s="13" t="n">
        <v>1.9</v>
      </c>
      <c r="C4" s="13" t="n">
        <f aca="false">B4-B3</f>
        <v>1.9</v>
      </c>
      <c r="D4" s="12" t="s">
        <v>16</v>
      </c>
      <c r="E4" s="14" t="s">
        <v>17</v>
      </c>
      <c r="F4" s="12" t="s">
        <v>18</v>
      </c>
      <c r="G4" s="14" t="s">
        <v>19</v>
      </c>
      <c r="H4" s="14" t="s">
        <v>20</v>
      </c>
      <c r="I4" s="14"/>
      <c r="J4" s="15"/>
    </row>
    <row r="5" customFormat="false" ht="17" hidden="false" customHeight="true" outlineLevel="0" collapsed="false">
      <c r="A5" s="16" t="n">
        <f aca="false">A4+1</f>
        <v>3</v>
      </c>
      <c r="B5" s="17" t="n">
        <v>2</v>
      </c>
      <c r="C5" s="17" t="n">
        <f aca="false">B5-B4</f>
        <v>0.1</v>
      </c>
      <c r="D5" s="16" t="s">
        <v>11</v>
      </c>
      <c r="E5" s="18" t="s">
        <v>12</v>
      </c>
      <c r="F5" s="16" t="s">
        <v>18</v>
      </c>
      <c r="G5" s="18" t="s">
        <v>21</v>
      </c>
      <c r="H5" s="18" t="s">
        <v>20</v>
      </c>
      <c r="I5" s="18"/>
      <c r="J5" s="19"/>
    </row>
    <row r="6" customFormat="false" ht="17" hidden="false" customHeight="true" outlineLevel="0" collapsed="false">
      <c r="A6" s="7" t="n">
        <f aca="false">A5+1</f>
        <v>4</v>
      </c>
      <c r="B6" s="8" t="n">
        <v>26.2</v>
      </c>
      <c r="C6" s="8" t="n">
        <f aca="false">B6-B5</f>
        <v>24.2</v>
      </c>
      <c r="D6" s="20"/>
      <c r="E6" s="10"/>
      <c r="F6" s="20"/>
      <c r="G6" s="9" t="s">
        <v>22</v>
      </c>
      <c r="H6" s="10"/>
      <c r="I6" s="9" t="s">
        <v>23</v>
      </c>
      <c r="J6" s="11" t="s">
        <v>24</v>
      </c>
    </row>
    <row r="7" customFormat="false" ht="17" hidden="false" customHeight="true" outlineLevel="0" collapsed="false">
      <c r="A7" s="16" t="n">
        <f aca="false">A6+1</f>
        <v>5</v>
      </c>
      <c r="B7" s="17" t="n">
        <v>30.5</v>
      </c>
      <c r="C7" s="17" t="n">
        <f aca="false">B7-B6</f>
        <v>4.3</v>
      </c>
      <c r="D7" s="16" t="s">
        <v>16</v>
      </c>
      <c r="E7" s="18" t="s">
        <v>17</v>
      </c>
      <c r="F7" s="16" t="s">
        <v>18</v>
      </c>
      <c r="G7" s="18" t="s">
        <v>25</v>
      </c>
      <c r="H7" s="18" t="s">
        <v>26</v>
      </c>
      <c r="I7" s="21" t="s">
        <v>27</v>
      </c>
      <c r="J7" s="19"/>
    </row>
    <row r="8" customFormat="false" ht="17" hidden="false" customHeight="true" outlineLevel="0" collapsed="false">
      <c r="A8" s="12" t="n">
        <f aca="false">A7+1</f>
        <v>6</v>
      </c>
      <c r="B8" s="13" t="n">
        <v>44.3</v>
      </c>
      <c r="C8" s="13" t="n">
        <f aca="false">B8-B7</f>
        <v>13.8</v>
      </c>
      <c r="D8" s="12" t="s">
        <v>11</v>
      </c>
      <c r="E8" s="14" t="s">
        <v>12</v>
      </c>
      <c r="F8" s="12" t="s">
        <v>18</v>
      </c>
      <c r="G8" s="14"/>
      <c r="H8" s="14" t="s">
        <v>28</v>
      </c>
      <c r="I8" s="22" t="s">
        <v>29</v>
      </c>
      <c r="J8" s="15"/>
    </row>
    <row r="9" customFormat="false" ht="17" hidden="false" customHeight="true" outlineLevel="0" collapsed="false">
      <c r="A9" s="16" t="n">
        <f aca="false">A8+1</f>
        <v>7</v>
      </c>
      <c r="B9" s="17" t="n">
        <v>44.5</v>
      </c>
      <c r="C9" s="17" t="n">
        <f aca="false">B9-B8</f>
        <v>0.200000000000003</v>
      </c>
      <c r="D9" s="16" t="s">
        <v>16</v>
      </c>
      <c r="E9" s="18" t="s">
        <v>17</v>
      </c>
      <c r="F9" s="16" t="s">
        <v>18</v>
      </c>
      <c r="G9" s="18" t="s">
        <v>30</v>
      </c>
      <c r="H9" s="18" t="s">
        <v>31</v>
      </c>
      <c r="I9" s="21" t="s">
        <v>32</v>
      </c>
      <c r="J9" s="19"/>
    </row>
    <row r="10" customFormat="false" ht="17" hidden="false" customHeight="true" outlineLevel="0" collapsed="false">
      <c r="A10" s="12" t="n">
        <f aca="false">A9+1</f>
        <v>8</v>
      </c>
      <c r="B10" s="13" t="n">
        <v>57</v>
      </c>
      <c r="C10" s="13" t="n">
        <f aca="false">B10-B9</f>
        <v>12.5</v>
      </c>
      <c r="D10" s="12" t="s">
        <v>16</v>
      </c>
      <c r="E10" s="14" t="s">
        <v>17</v>
      </c>
      <c r="F10" s="12" t="s">
        <v>18</v>
      </c>
      <c r="G10" s="14" t="s">
        <v>33</v>
      </c>
      <c r="H10" s="14" t="s">
        <v>34</v>
      </c>
      <c r="I10" s="22" t="s">
        <v>35</v>
      </c>
      <c r="J10" s="15"/>
    </row>
    <row r="11" customFormat="false" ht="17" hidden="false" customHeight="true" outlineLevel="0" collapsed="false">
      <c r="A11" s="16" t="n">
        <f aca="false">A10+1</f>
        <v>9</v>
      </c>
      <c r="B11" s="17" t="n">
        <v>57.3</v>
      </c>
      <c r="C11" s="17" t="n">
        <f aca="false">B11-B10</f>
        <v>0.299999999999997</v>
      </c>
      <c r="D11" s="16" t="s">
        <v>11</v>
      </c>
      <c r="E11" s="18" t="s">
        <v>12</v>
      </c>
      <c r="F11" s="16" t="s">
        <v>18</v>
      </c>
      <c r="G11" s="18" t="s">
        <v>36</v>
      </c>
      <c r="H11" s="18"/>
      <c r="I11" s="23"/>
      <c r="J11" s="19"/>
    </row>
    <row r="12" s="30" customFormat="true" ht="17" hidden="false" customHeight="true" outlineLevel="0" collapsed="false">
      <c r="A12" s="24" t="n">
        <f aca="false">A11+1</f>
        <v>10</v>
      </c>
      <c r="B12" s="25" t="n">
        <v>57.5</v>
      </c>
      <c r="C12" s="25" t="n">
        <f aca="false">B12-B11</f>
        <v>0.200000000000003</v>
      </c>
      <c r="D12" s="12" t="s">
        <v>16</v>
      </c>
      <c r="E12" s="14" t="s">
        <v>17</v>
      </c>
      <c r="F12" s="24" t="s">
        <v>18</v>
      </c>
      <c r="G12" s="26" t="s">
        <v>37</v>
      </c>
      <c r="H12" s="27"/>
      <c r="I12" s="28"/>
      <c r="J12" s="29"/>
    </row>
    <row r="13" customFormat="false" ht="17" hidden="false" customHeight="true" outlineLevel="0" collapsed="false">
      <c r="A13" s="7" t="n">
        <f aca="false">A12+1</f>
        <v>11</v>
      </c>
      <c r="B13" s="8" t="n">
        <v>57.8</v>
      </c>
      <c r="C13" s="8" t="n">
        <f aca="false">B13-B11</f>
        <v>0.5</v>
      </c>
      <c r="D13" s="7"/>
      <c r="E13" s="9" t="s">
        <v>38</v>
      </c>
      <c r="F13" s="7"/>
      <c r="G13" s="9" t="s">
        <v>39</v>
      </c>
      <c r="H13" s="9"/>
      <c r="I13" s="9" t="s">
        <v>40</v>
      </c>
      <c r="J13" s="11" t="s">
        <v>41</v>
      </c>
    </row>
    <row r="14" customFormat="false" ht="17" hidden="false" customHeight="true" outlineLevel="0" collapsed="false">
      <c r="A14" s="12" t="n">
        <f aca="false">A13+1</f>
        <v>12</v>
      </c>
      <c r="B14" s="13" t="n">
        <v>58.8</v>
      </c>
      <c r="C14" s="13" t="n">
        <f aca="false">B14-B13</f>
        <v>1</v>
      </c>
      <c r="D14" s="12" t="s">
        <v>16</v>
      </c>
      <c r="E14" s="14" t="s">
        <v>17</v>
      </c>
      <c r="F14" s="12" t="s">
        <v>18</v>
      </c>
      <c r="G14" s="14"/>
      <c r="H14" s="14" t="s">
        <v>42</v>
      </c>
      <c r="I14" s="22" t="s">
        <v>43</v>
      </c>
      <c r="J14" s="15"/>
    </row>
    <row r="15" customFormat="false" ht="17" hidden="false" customHeight="true" outlineLevel="0" collapsed="false">
      <c r="A15" s="16" t="n">
        <f aca="false">A14+1</f>
        <v>13</v>
      </c>
      <c r="B15" s="17" t="n">
        <v>77.2</v>
      </c>
      <c r="C15" s="17" t="n">
        <f aca="false">B15-B14</f>
        <v>18.4</v>
      </c>
      <c r="D15" s="16" t="s">
        <v>16</v>
      </c>
      <c r="E15" s="18" t="s">
        <v>17</v>
      </c>
      <c r="F15" s="16" t="s">
        <v>44</v>
      </c>
      <c r="G15" s="18" t="s">
        <v>45</v>
      </c>
      <c r="H15" s="18" t="s">
        <v>46</v>
      </c>
      <c r="I15" s="18"/>
      <c r="J15" s="19"/>
    </row>
    <row r="16" customFormat="false" ht="17" hidden="false" customHeight="true" outlineLevel="0" collapsed="false">
      <c r="A16" s="12" t="n">
        <f aca="false">A15+1</f>
        <v>14</v>
      </c>
      <c r="B16" s="13" t="n">
        <v>79.1</v>
      </c>
      <c r="C16" s="13" t="n">
        <f aca="false">B16-B15</f>
        <v>1.89999999999999</v>
      </c>
      <c r="D16" s="12" t="s">
        <v>16</v>
      </c>
      <c r="E16" s="14" t="s">
        <v>17</v>
      </c>
      <c r="F16" s="24" t="s">
        <v>44</v>
      </c>
      <c r="G16" s="14" t="s">
        <v>47</v>
      </c>
      <c r="H16" s="14" t="s">
        <v>48</v>
      </c>
      <c r="I16" s="31"/>
      <c r="J16" s="15"/>
    </row>
    <row r="17" customFormat="false" ht="17" hidden="false" customHeight="true" outlineLevel="0" collapsed="false">
      <c r="A17" s="16" t="n">
        <f aca="false">A16+1</f>
        <v>15</v>
      </c>
      <c r="B17" s="17" t="n">
        <v>90.9</v>
      </c>
      <c r="C17" s="17" t="n">
        <f aca="false">B17-B16</f>
        <v>11.8</v>
      </c>
      <c r="D17" s="16" t="s">
        <v>11</v>
      </c>
      <c r="E17" s="18" t="s">
        <v>12</v>
      </c>
      <c r="F17" s="16" t="s">
        <v>18</v>
      </c>
      <c r="G17" s="18" t="s">
        <v>49</v>
      </c>
      <c r="H17" s="18" t="s">
        <v>50</v>
      </c>
      <c r="I17" s="21" t="s">
        <v>51</v>
      </c>
      <c r="J17" s="19"/>
    </row>
    <row r="18" customFormat="false" ht="17" hidden="false" customHeight="true" outlineLevel="0" collapsed="false">
      <c r="A18" s="12" t="n">
        <f aca="false">A17+1</f>
        <v>16</v>
      </c>
      <c r="B18" s="13" t="n">
        <v>98.6</v>
      </c>
      <c r="C18" s="13" t="n">
        <f aca="false">B18-B17</f>
        <v>7.69999999999999</v>
      </c>
      <c r="D18" s="12" t="s">
        <v>16</v>
      </c>
      <c r="E18" s="14" t="s">
        <v>17</v>
      </c>
      <c r="F18" s="12" t="s">
        <v>18</v>
      </c>
      <c r="G18" s="14" t="s">
        <v>52</v>
      </c>
      <c r="H18" s="14"/>
      <c r="I18" s="31"/>
      <c r="J18" s="15"/>
    </row>
    <row r="19" customFormat="false" ht="17" hidden="false" customHeight="true" outlineLevel="0" collapsed="false">
      <c r="A19" s="16" t="n">
        <f aca="false">A18+1</f>
        <v>17</v>
      </c>
      <c r="B19" s="17" t="n">
        <v>98.7</v>
      </c>
      <c r="C19" s="17" t="n">
        <f aca="false">B19-B18</f>
        <v>0.100000000000009</v>
      </c>
      <c r="D19" s="16" t="s">
        <v>11</v>
      </c>
      <c r="E19" s="18" t="s">
        <v>12</v>
      </c>
      <c r="F19" s="16" t="s">
        <v>18</v>
      </c>
      <c r="G19" s="18" t="s">
        <v>53</v>
      </c>
      <c r="H19" s="18" t="s">
        <v>54</v>
      </c>
      <c r="I19" s="18"/>
      <c r="J19" s="19"/>
    </row>
    <row r="20" customFormat="false" ht="17" hidden="false" customHeight="true" outlineLevel="0" collapsed="false">
      <c r="A20" s="12" t="n">
        <f aca="false">A19+1</f>
        <v>18</v>
      </c>
      <c r="B20" s="13" t="n">
        <v>103.6</v>
      </c>
      <c r="C20" s="13" t="n">
        <f aca="false">B20-B19</f>
        <v>4.89999999999999</v>
      </c>
      <c r="D20" s="12" t="s">
        <v>16</v>
      </c>
      <c r="E20" s="14" t="s">
        <v>17</v>
      </c>
      <c r="F20" s="12" t="s">
        <v>18</v>
      </c>
      <c r="G20" s="14" t="s">
        <v>55</v>
      </c>
      <c r="H20" s="14"/>
      <c r="I20" s="14"/>
      <c r="J20" s="15"/>
    </row>
    <row r="21" customFormat="false" ht="17" hidden="false" customHeight="true" outlineLevel="0" collapsed="false">
      <c r="A21" s="16" t="n">
        <f aca="false">A20+1</f>
        <v>19</v>
      </c>
      <c r="B21" s="17" t="n">
        <v>107.1</v>
      </c>
      <c r="C21" s="17" t="n">
        <f aca="false">B21-B20</f>
        <v>3.5</v>
      </c>
      <c r="D21" s="16" t="s">
        <v>11</v>
      </c>
      <c r="E21" s="18" t="s">
        <v>12</v>
      </c>
      <c r="F21" s="16" t="s">
        <v>44</v>
      </c>
      <c r="G21" s="18" t="s">
        <v>56</v>
      </c>
      <c r="H21" s="32" t="s">
        <v>57</v>
      </c>
      <c r="I21" s="21" t="s">
        <v>58</v>
      </c>
      <c r="J21" s="19"/>
    </row>
    <row r="22" customFormat="false" ht="17" hidden="false" customHeight="true" outlineLevel="0" collapsed="false">
      <c r="A22" s="20" t="n">
        <f aca="false">A21+1</f>
        <v>20</v>
      </c>
      <c r="B22" s="8" t="n">
        <v>107.2</v>
      </c>
      <c r="C22" s="8" t="n">
        <f aca="false">B22-B21</f>
        <v>0.100000000000009</v>
      </c>
      <c r="D22" s="20"/>
      <c r="E22" s="9" t="s">
        <v>38</v>
      </c>
      <c r="F22" s="9"/>
      <c r="G22" s="9" t="s">
        <v>59</v>
      </c>
      <c r="H22" s="10"/>
      <c r="I22" s="33" t="s">
        <v>60</v>
      </c>
      <c r="J22" s="11" t="s">
        <v>61</v>
      </c>
    </row>
    <row r="23" customFormat="false" ht="17" hidden="false" customHeight="true" outlineLevel="0" collapsed="false">
      <c r="A23" s="16" t="n">
        <f aca="false">A22+1</f>
        <v>21</v>
      </c>
      <c r="B23" s="17" t="n">
        <v>108.6</v>
      </c>
      <c r="C23" s="17" t="n">
        <f aca="false">B23-B22</f>
        <v>1.39999999999999</v>
      </c>
      <c r="D23" s="16" t="s">
        <v>16</v>
      </c>
      <c r="E23" s="18" t="s">
        <v>17</v>
      </c>
      <c r="F23" s="16" t="s">
        <v>18</v>
      </c>
      <c r="G23" s="18" t="s">
        <v>62</v>
      </c>
      <c r="H23" s="18" t="s">
        <v>63</v>
      </c>
      <c r="I23" s="18"/>
      <c r="J23" s="19"/>
    </row>
    <row r="24" customFormat="false" ht="17" hidden="false" customHeight="true" outlineLevel="0" collapsed="false">
      <c r="A24" s="12" t="n">
        <f aca="false">A23+1</f>
        <v>22</v>
      </c>
      <c r="B24" s="13" t="n">
        <v>111.8</v>
      </c>
      <c r="C24" s="13" t="n">
        <f aca="false">B24-B23</f>
        <v>3.2</v>
      </c>
      <c r="D24" s="12" t="s">
        <v>16</v>
      </c>
      <c r="E24" s="14" t="s">
        <v>17</v>
      </c>
      <c r="F24" s="12" t="s">
        <v>18</v>
      </c>
      <c r="G24" s="14" t="s">
        <v>64</v>
      </c>
      <c r="H24" s="14" t="s">
        <v>65</v>
      </c>
      <c r="I24" s="14"/>
      <c r="J24" s="15"/>
    </row>
    <row r="25" customFormat="false" ht="17" hidden="false" customHeight="true" outlineLevel="0" collapsed="false">
      <c r="A25" s="34" t="n">
        <f aca="false">A24+1</f>
        <v>23</v>
      </c>
      <c r="B25" s="35" t="n">
        <v>123</v>
      </c>
      <c r="C25" s="35" t="n">
        <f aca="false">B25-B24</f>
        <v>11.2</v>
      </c>
      <c r="D25" s="34" t="s">
        <v>66</v>
      </c>
      <c r="E25" s="36" t="s">
        <v>67</v>
      </c>
      <c r="F25" s="34" t="s">
        <v>18</v>
      </c>
      <c r="G25" s="36" t="s">
        <v>68</v>
      </c>
      <c r="H25" s="36"/>
      <c r="I25" s="37" t="s">
        <v>69</v>
      </c>
      <c r="J25" s="38"/>
    </row>
    <row r="26" customFormat="false" ht="17" hidden="false" customHeight="true" outlineLevel="0" collapsed="false">
      <c r="A26" s="7" t="n">
        <v>24</v>
      </c>
      <c r="B26" s="8" t="n">
        <v>138.8</v>
      </c>
      <c r="C26" s="8" t="n">
        <f aca="false">B26-B25</f>
        <v>15.8</v>
      </c>
      <c r="D26" s="20"/>
      <c r="E26" s="9" t="s">
        <v>70</v>
      </c>
      <c r="F26" s="7"/>
      <c r="G26" s="9" t="s">
        <v>71</v>
      </c>
      <c r="H26" s="9"/>
      <c r="I26" s="9" t="s">
        <v>40</v>
      </c>
      <c r="J26" s="11" t="s">
        <v>72</v>
      </c>
    </row>
    <row r="27" customFormat="false" ht="17" hidden="false" customHeight="true" outlineLevel="0" collapsed="false">
      <c r="A27" s="12" t="n">
        <f aca="false">A26+1</f>
        <v>25</v>
      </c>
      <c r="B27" s="13" t="n">
        <v>140.8</v>
      </c>
      <c r="C27" s="13" t="n">
        <f aca="false">B27-B26</f>
        <v>2</v>
      </c>
      <c r="D27" s="12" t="s">
        <v>73</v>
      </c>
      <c r="E27" s="26" t="s">
        <v>74</v>
      </c>
      <c r="F27" s="12" t="s">
        <v>18</v>
      </c>
      <c r="G27" s="14" t="s">
        <v>75</v>
      </c>
      <c r="H27" s="14" t="s">
        <v>76</v>
      </c>
      <c r="I27" s="22" t="s">
        <v>77</v>
      </c>
      <c r="J27" s="15"/>
    </row>
    <row r="28" customFormat="false" ht="17" hidden="false" customHeight="true" outlineLevel="0" collapsed="false">
      <c r="A28" s="16" t="n">
        <f aca="false">A27+1</f>
        <v>26</v>
      </c>
      <c r="B28" s="17" t="n">
        <v>163.1</v>
      </c>
      <c r="C28" s="17" t="n">
        <f aca="false">B28-B27</f>
        <v>22.3</v>
      </c>
      <c r="D28" s="16" t="s">
        <v>11</v>
      </c>
      <c r="E28" s="18" t="s">
        <v>12</v>
      </c>
      <c r="F28" s="16" t="s">
        <v>18</v>
      </c>
      <c r="G28" s="18" t="s">
        <v>78</v>
      </c>
      <c r="H28" s="18" t="s">
        <v>79</v>
      </c>
      <c r="I28" s="21" t="s">
        <v>80</v>
      </c>
      <c r="J28" s="19"/>
    </row>
    <row r="29" customFormat="false" ht="17" hidden="false" customHeight="true" outlineLevel="0" collapsed="false">
      <c r="A29" s="12" t="n">
        <f aca="false">A28+1</f>
        <v>27</v>
      </c>
      <c r="B29" s="13" t="n">
        <v>163.3</v>
      </c>
      <c r="C29" s="13" t="n">
        <f aca="false">B29-B28</f>
        <v>0.200000000000017</v>
      </c>
      <c r="D29" s="12" t="s">
        <v>16</v>
      </c>
      <c r="E29" s="14" t="s">
        <v>17</v>
      </c>
      <c r="F29" s="12" t="s">
        <v>18</v>
      </c>
      <c r="G29" s="14"/>
      <c r="H29" s="14" t="s">
        <v>65</v>
      </c>
      <c r="I29" s="39"/>
      <c r="J29" s="15"/>
    </row>
    <row r="30" customFormat="false" ht="17" hidden="false" customHeight="true" outlineLevel="0" collapsed="false">
      <c r="A30" s="7" t="n">
        <f aca="false">A29+1</f>
        <v>28</v>
      </c>
      <c r="B30" s="8" t="n">
        <v>163.5</v>
      </c>
      <c r="C30" s="8" t="n">
        <f aca="false">B30-B29</f>
        <v>0.199999999999989</v>
      </c>
      <c r="D30" s="20"/>
      <c r="E30" s="9" t="s">
        <v>70</v>
      </c>
      <c r="F30" s="7"/>
      <c r="G30" s="9" t="s">
        <v>81</v>
      </c>
      <c r="H30" s="9"/>
      <c r="I30" s="9" t="s">
        <v>40</v>
      </c>
      <c r="J30" s="11" t="s">
        <v>82</v>
      </c>
    </row>
    <row r="31" customFormat="false" ht="17" hidden="false" customHeight="true" outlineLevel="0" collapsed="false">
      <c r="A31" s="24" t="n">
        <f aca="false">A30+1</f>
        <v>29</v>
      </c>
      <c r="B31" s="25" t="n">
        <v>166.5</v>
      </c>
      <c r="C31" s="25" t="n">
        <f aca="false">B31-B30</f>
        <v>3</v>
      </c>
      <c r="D31" s="12" t="s">
        <v>16</v>
      </c>
      <c r="E31" s="14" t="s">
        <v>17</v>
      </c>
      <c r="F31" s="12" t="s">
        <v>18</v>
      </c>
      <c r="G31" s="26"/>
      <c r="H31" s="26" t="s">
        <v>83</v>
      </c>
      <c r="I31" s="40" t="s">
        <v>84</v>
      </c>
      <c r="J31" s="15"/>
    </row>
    <row r="32" customFormat="false" ht="17" hidden="false" customHeight="true" outlineLevel="0" collapsed="false">
      <c r="A32" s="16" t="n">
        <f aca="false">A31+1</f>
        <v>30</v>
      </c>
      <c r="B32" s="17" t="n">
        <v>166.7</v>
      </c>
      <c r="C32" s="17" t="n">
        <f aca="false">B32-B31</f>
        <v>0.199999999999989</v>
      </c>
      <c r="D32" s="16" t="s">
        <v>11</v>
      </c>
      <c r="E32" s="18" t="s">
        <v>12</v>
      </c>
      <c r="F32" s="16" t="s">
        <v>44</v>
      </c>
      <c r="G32" s="18" t="s">
        <v>85</v>
      </c>
      <c r="H32" s="18" t="s">
        <v>83</v>
      </c>
      <c r="I32" s="23"/>
      <c r="J32" s="19"/>
    </row>
    <row r="33" customFormat="false" ht="17" hidden="false" customHeight="true" outlineLevel="0" collapsed="false">
      <c r="A33" s="12" t="n">
        <f aca="false">A32+1</f>
        <v>31</v>
      </c>
      <c r="B33" s="13" t="n">
        <v>175</v>
      </c>
      <c r="C33" s="13" t="n">
        <f aca="false">B33-B32</f>
        <v>8.30000000000001</v>
      </c>
      <c r="D33" s="12" t="s">
        <v>73</v>
      </c>
      <c r="E33" s="26" t="s">
        <v>74</v>
      </c>
      <c r="F33" s="24" t="s">
        <v>44</v>
      </c>
      <c r="G33" s="26" t="s">
        <v>86</v>
      </c>
      <c r="H33" s="26" t="s">
        <v>83</v>
      </c>
      <c r="I33" s="14"/>
      <c r="J33" s="15"/>
    </row>
    <row r="34" customFormat="false" ht="17" hidden="false" customHeight="true" outlineLevel="0" collapsed="false">
      <c r="A34" s="16" t="n">
        <f aca="false">A33+1</f>
        <v>32</v>
      </c>
      <c r="B34" s="17" t="n">
        <v>176.3</v>
      </c>
      <c r="C34" s="17" t="n">
        <f aca="false">B34-B33</f>
        <v>1.30000000000001</v>
      </c>
      <c r="D34" s="16" t="s">
        <v>11</v>
      </c>
      <c r="E34" s="18" t="s">
        <v>12</v>
      </c>
      <c r="F34" s="16" t="s">
        <v>44</v>
      </c>
      <c r="G34" s="18" t="s">
        <v>87</v>
      </c>
      <c r="H34" s="18"/>
      <c r="I34" s="18"/>
      <c r="J34" s="19"/>
    </row>
    <row r="35" customFormat="false" ht="17" hidden="false" customHeight="true" outlineLevel="0" collapsed="false">
      <c r="A35" s="12" t="n">
        <f aca="false">A34+1</f>
        <v>33</v>
      </c>
      <c r="B35" s="13" t="n">
        <v>176.4</v>
      </c>
      <c r="C35" s="13" t="n">
        <f aca="false">B35-B34</f>
        <v>0.0999999999999943</v>
      </c>
      <c r="D35" s="12" t="s">
        <v>16</v>
      </c>
      <c r="E35" s="14" t="s">
        <v>17</v>
      </c>
      <c r="F35" s="24" t="s">
        <v>44</v>
      </c>
      <c r="G35" s="14"/>
      <c r="H35" s="14" t="s">
        <v>88</v>
      </c>
      <c r="I35" s="14"/>
      <c r="J35" s="15"/>
    </row>
    <row r="36" customFormat="false" ht="17" hidden="false" customHeight="true" outlineLevel="0" collapsed="false">
      <c r="A36" s="16" t="n">
        <f aca="false">A35+1</f>
        <v>34</v>
      </c>
      <c r="B36" s="17" t="n">
        <v>182</v>
      </c>
      <c r="C36" s="17" t="n">
        <f aca="false">B36-B35</f>
        <v>5.59999999999999</v>
      </c>
      <c r="D36" s="16" t="s">
        <v>16</v>
      </c>
      <c r="E36" s="18" t="s">
        <v>17</v>
      </c>
      <c r="F36" s="16" t="s">
        <v>44</v>
      </c>
      <c r="G36" s="18"/>
      <c r="H36" s="18"/>
      <c r="I36" s="18"/>
      <c r="J36" s="19"/>
    </row>
    <row r="37" customFormat="false" ht="17" hidden="false" customHeight="true" outlineLevel="0" collapsed="false">
      <c r="A37" s="7" t="n">
        <f aca="false">A36+1</f>
        <v>35</v>
      </c>
      <c r="B37" s="8" t="n">
        <v>182.1</v>
      </c>
      <c r="C37" s="8" t="n">
        <f aca="false">B37-B36</f>
        <v>0.0999999999999943</v>
      </c>
      <c r="D37" s="7"/>
      <c r="E37" s="9" t="s">
        <v>38</v>
      </c>
      <c r="F37" s="7"/>
      <c r="G37" s="9" t="s">
        <v>89</v>
      </c>
      <c r="H37" s="10"/>
      <c r="I37" s="33" t="s">
        <v>60</v>
      </c>
      <c r="J37" s="11" t="s">
        <v>90</v>
      </c>
    </row>
    <row r="38" customFormat="false" ht="17" hidden="false" customHeight="true" outlineLevel="0" collapsed="false">
      <c r="A38" s="16" t="n">
        <f aca="false">A37+1</f>
        <v>36</v>
      </c>
      <c r="B38" s="17" t="n">
        <v>182.1</v>
      </c>
      <c r="C38" s="17" t="n">
        <f aca="false">B38-B37</f>
        <v>0</v>
      </c>
      <c r="D38" s="16" t="s">
        <v>16</v>
      </c>
      <c r="E38" s="18" t="s">
        <v>17</v>
      </c>
      <c r="F38" s="16"/>
      <c r="G38" s="18"/>
      <c r="H38" s="18" t="s">
        <v>91</v>
      </c>
      <c r="I38" s="18"/>
      <c r="J38" s="19"/>
    </row>
    <row r="39" customFormat="false" ht="17" hidden="false" customHeight="true" outlineLevel="0" collapsed="false">
      <c r="A39" s="12" t="n">
        <f aca="false">A38+1</f>
        <v>37</v>
      </c>
      <c r="B39" s="13" t="n">
        <v>184.6</v>
      </c>
      <c r="C39" s="13" t="n">
        <f aca="false">B39-B38</f>
        <v>2.5</v>
      </c>
      <c r="D39" s="24" t="s">
        <v>11</v>
      </c>
      <c r="E39" s="26" t="s">
        <v>12</v>
      </c>
      <c r="F39" s="24" t="s">
        <v>44</v>
      </c>
      <c r="G39" s="26" t="s">
        <v>92</v>
      </c>
      <c r="H39" s="14" t="s">
        <v>93</v>
      </c>
      <c r="I39" s="14"/>
      <c r="J39" s="15"/>
    </row>
    <row r="40" customFormat="false" ht="17" hidden="false" customHeight="true" outlineLevel="0" collapsed="false">
      <c r="A40" s="16" t="n">
        <f aca="false">A39+1</f>
        <v>38</v>
      </c>
      <c r="B40" s="17" t="n">
        <v>193</v>
      </c>
      <c r="C40" s="17" t="n">
        <f aca="false">B40-B39</f>
        <v>8.40000000000001</v>
      </c>
      <c r="D40" s="16" t="s">
        <v>11</v>
      </c>
      <c r="E40" s="18" t="s">
        <v>12</v>
      </c>
      <c r="F40" s="16" t="s">
        <v>44</v>
      </c>
      <c r="G40" s="18" t="s">
        <v>94</v>
      </c>
      <c r="H40" s="18"/>
      <c r="I40" s="18"/>
      <c r="J40" s="19"/>
    </row>
    <row r="41" customFormat="false" ht="17" hidden="false" customHeight="true" outlineLevel="0" collapsed="false">
      <c r="A41" s="12" t="n">
        <f aca="false">A40+1</f>
        <v>39</v>
      </c>
      <c r="B41" s="13" t="n">
        <v>199</v>
      </c>
      <c r="C41" s="13" t="n">
        <f aca="false">B41-B40</f>
        <v>6</v>
      </c>
      <c r="D41" s="24" t="s">
        <v>11</v>
      </c>
      <c r="E41" s="26" t="s">
        <v>12</v>
      </c>
      <c r="F41" s="12" t="s">
        <v>18</v>
      </c>
      <c r="G41" s="26" t="s">
        <v>95</v>
      </c>
      <c r="H41" s="14" t="s">
        <v>65</v>
      </c>
      <c r="I41" s="14"/>
      <c r="J41" s="15"/>
    </row>
    <row r="42" customFormat="false" ht="17" hidden="false" customHeight="true" outlineLevel="0" collapsed="false">
      <c r="A42" s="7" t="n">
        <f aca="false">A41+1</f>
        <v>40</v>
      </c>
      <c r="B42" s="8" t="n">
        <v>201.4</v>
      </c>
      <c r="C42" s="8" t="n">
        <f aca="false">B42-B41</f>
        <v>2.40000000000001</v>
      </c>
      <c r="D42" s="20"/>
      <c r="E42" s="9" t="s">
        <v>70</v>
      </c>
      <c r="F42" s="9"/>
      <c r="G42" s="9" t="s">
        <v>96</v>
      </c>
      <c r="H42" s="10"/>
      <c r="I42" s="9" t="s">
        <v>97</v>
      </c>
      <c r="J42" s="11" t="s">
        <v>98</v>
      </c>
    </row>
    <row r="43" customFormat="false" ht="17" hidden="false" customHeight="true" outlineLevel="0" collapsed="false">
      <c r="A43" s="12" t="n">
        <f aca="false">A42+1</f>
        <v>41</v>
      </c>
      <c r="B43" s="13" t="n">
        <v>201.9</v>
      </c>
      <c r="C43" s="13" t="n">
        <f aca="false">B43-B42</f>
        <v>0.5</v>
      </c>
      <c r="D43" s="24" t="s">
        <v>16</v>
      </c>
      <c r="E43" s="26" t="s">
        <v>17</v>
      </c>
      <c r="F43" s="12"/>
      <c r="G43" s="14" t="s">
        <v>99</v>
      </c>
      <c r="H43" s="14"/>
      <c r="I43" s="14"/>
      <c r="J43" s="15"/>
    </row>
    <row r="44" customFormat="false" ht="17" hidden="false" customHeight="true" outlineLevel="0" collapsed="false">
      <c r="A44" s="20" t="n">
        <f aca="false">A43+1</f>
        <v>42</v>
      </c>
      <c r="B44" s="8" t="n">
        <v>202</v>
      </c>
      <c r="C44" s="8" t="n">
        <f aca="false">B44-B43</f>
        <v>0.0999999999999943</v>
      </c>
      <c r="D44" s="20"/>
      <c r="E44" s="9" t="s">
        <v>70</v>
      </c>
      <c r="F44" s="20"/>
      <c r="G44" s="9" t="s">
        <v>100</v>
      </c>
      <c r="H44" s="10"/>
      <c r="I44" s="10"/>
      <c r="J44" s="11"/>
    </row>
    <row r="1048576" customFormat="false" ht="12.8" hidden="false" customHeight="true" outlineLevel="0" collapsed="false"/>
  </sheetData>
  <mergeCells count="2">
    <mergeCell ref="A1:G1"/>
    <mergeCell ref="H1:J1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8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2024-04-15T18:43:56Z</dcterms:modified>
  <cp:revision>79</cp:revision>
  <dc:subject/>
  <dc:title/>
</cp:coreProperties>
</file>