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L:\AJ-Fukuoka\2024BRM\2024_BRM428玉入れ（小倉）\"/>
    </mc:Choice>
  </mc:AlternateContent>
  <xr:revisionPtr revIDLastSave="0" documentId="13_ncr:1_{0FAA2B3F-414E-4698-B101-B94660BCEA31}" xr6:coauthVersionLast="47" xr6:coauthVersionMax="47" xr10:uidLastSave="{00000000-0000-0000-0000-000000000000}"/>
  <bookViews>
    <workbookView xWindow="-25320" yWindow="495" windowWidth="25440" windowHeight="15390" xr2:uid="{00000000-000D-0000-FFFF-FFFF00000000}"/>
  </bookViews>
  <sheets>
    <sheet name="BRM319" sheetId="1" r:id="rId1"/>
  </sheets>
  <definedNames>
    <definedName name="_xlnm._FilterDatabase" localSheetId="0" hidden="1">'BRM319'!$L$2:$N$49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9" i="1" l="1"/>
  <c r="B48" i="1"/>
  <c r="B47" i="1"/>
  <c r="B4" i="1"/>
  <c r="B5" i="1" s="1"/>
  <c r="B6" i="1" s="1"/>
  <c r="B7" i="1" l="1"/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25">
    <bk>
      <extLst>
        <ext uri="{3e2802c4-a4d2-4d8b-9148-e3be6c30e623}">
          <xlrd:rvb i="0"/>
        </ext>
      </extLst>
    </bk>
    <bk>
      <extLst>
        <ext uri="{3e2802c4-a4d2-4d8b-9148-e3be6c30e623}">
          <xlrd:rvb i="1"/>
        </ext>
      </extLst>
    </bk>
    <bk>
      <extLst>
        <ext uri="{3e2802c4-a4d2-4d8b-9148-e3be6c30e623}">
          <xlrd:rvb i="2"/>
        </ext>
      </extLst>
    </bk>
    <bk>
      <extLst>
        <ext uri="{3e2802c4-a4d2-4d8b-9148-e3be6c30e623}">
          <xlrd:rvb i="3"/>
        </ext>
      </extLst>
    </bk>
    <bk>
      <extLst>
        <ext uri="{3e2802c4-a4d2-4d8b-9148-e3be6c30e623}">
          <xlrd:rvb i="4"/>
        </ext>
      </extLst>
    </bk>
    <bk>
      <extLst>
        <ext uri="{3e2802c4-a4d2-4d8b-9148-e3be6c30e623}">
          <xlrd:rvb i="5"/>
        </ext>
      </extLst>
    </bk>
    <bk>
      <extLst>
        <ext uri="{3e2802c4-a4d2-4d8b-9148-e3be6c30e623}">
          <xlrd:rvb i="6"/>
        </ext>
      </extLst>
    </bk>
    <bk>
      <extLst>
        <ext uri="{3e2802c4-a4d2-4d8b-9148-e3be6c30e623}">
          <xlrd:rvb i="7"/>
        </ext>
      </extLst>
    </bk>
    <bk>
      <extLst>
        <ext uri="{3e2802c4-a4d2-4d8b-9148-e3be6c30e623}">
          <xlrd:rvb i="8"/>
        </ext>
      </extLst>
    </bk>
    <bk>
      <extLst>
        <ext uri="{3e2802c4-a4d2-4d8b-9148-e3be6c30e623}">
          <xlrd:rvb i="9"/>
        </ext>
      </extLst>
    </bk>
    <bk>
      <extLst>
        <ext uri="{3e2802c4-a4d2-4d8b-9148-e3be6c30e623}">
          <xlrd:rvb i="10"/>
        </ext>
      </extLst>
    </bk>
    <bk>
      <extLst>
        <ext uri="{3e2802c4-a4d2-4d8b-9148-e3be6c30e623}">
          <xlrd:rvb i="11"/>
        </ext>
      </extLst>
    </bk>
    <bk>
      <extLst>
        <ext uri="{3e2802c4-a4d2-4d8b-9148-e3be6c30e623}">
          <xlrd:rvb i="12"/>
        </ext>
      </extLst>
    </bk>
    <bk>
      <extLst>
        <ext uri="{3e2802c4-a4d2-4d8b-9148-e3be6c30e623}">
          <xlrd:rvb i="13"/>
        </ext>
      </extLst>
    </bk>
    <bk>
      <extLst>
        <ext uri="{3e2802c4-a4d2-4d8b-9148-e3be6c30e623}">
          <xlrd:rvb i="14"/>
        </ext>
      </extLst>
    </bk>
    <bk>
      <extLst>
        <ext uri="{3e2802c4-a4d2-4d8b-9148-e3be6c30e623}">
          <xlrd:rvb i="15"/>
        </ext>
      </extLst>
    </bk>
    <bk>
      <extLst>
        <ext uri="{3e2802c4-a4d2-4d8b-9148-e3be6c30e623}">
          <xlrd:rvb i="16"/>
        </ext>
      </extLst>
    </bk>
    <bk>
      <extLst>
        <ext uri="{3e2802c4-a4d2-4d8b-9148-e3be6c30e623}">
          <xlrd:rvb i="17"/>
        </ext>
      </extLst>
    </bk>
    <bk>
      <extLst>
        <ext uri="{3e2802c4-a4d2-4d8b-9148-e3be6c30e623}">
          <xlrd:rvb i="18"/>
        </ext>
      </extLst>
    </bk>
    <bk>
      <extLst>
        <ext uri="{3e2802c4-a4d2-4d8b-9148-e3be6c30e623}">
          <xlrd:rvb i="19"/>
        </ext>
      </extLst>
    </bk>
    <bk>
      <extLst>
        <ext uri="{3e2802c4-a4d2-4d8b-9148-e3be6c30e623}">
          <xlrd:rvb i="20"/>
        </ext>
      </extLst>
    </bk>
    <bk>
      <extLst>
        <ext uri="{3e2802c4-a4d2-4d8b-9148-e3be6c30e623}">
          <xlrd:rvb i="21"/>
        </ext>
      </extLst>
    </bk>
    <bk>
      <extLst>
        <ext uri="{3e2802c4-a4d2-4d8b-9148-e3be6c30e623}">
          <xlrd:rvb i="22"/>
        </ext>
      </extLst>
    </bk>
    <bk>
      <extLst>
        <ext uri="{3e2802c4-a4d2-4d8b-9148-e3be6c30e623}">
          <xlrd:rvb i="23"/>
        </ext>
      </extLst>
    </bk>
    <bk>
      <extLst>
        <ext uri="{3e2802c4-a4d2-4d8b-9148-e3be6c30e623}">
          <xlrd:rvb i="24"/>
        </ext>
      </extLst>
    </bk>
  </futureMetadata>
  <valueMetadata count="2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</valueMetadata>
</metadata>
</file>

<file path=xl/sharedStrings.xml><?xml version="1.0" encoding="utf-8"?>
<sst xmlns="http://schemas.openxmlformats.org/spreadsheetml/2006/main" count="156" uniqueCount="112">
  <si>
    <t>No.</t>
  </si>
  <si>
    <t>距離</t>
  </si>
  <si>
    <t>通過点　（信号名・案内看板の記述）</t>
  </si>
  <si>
    <t>進路指示後のルート番号</t>
  </si>
  <si>
    <t>備考</t>
    <rPh sb="0" eb="2">
      <t>ビコウ</t>
    </rPh>
    <phoneticPr fontId="2"/>
  </si>
  <si>
    <t>区間距離</t>
    <rPh sb="0" eb="4">
      <t>クカンキョリ</t>
    </rPh>
    <phoneticPr fontId="2"/>
  </si>
  <si>
    <t>PC開閉時間　</t>
  </si>
  <si>
    <t>進路指示</t>
    <phoneticPr fontId="2"/>
  </si>
  <si>
    <t>2024年度　BRM428小倉200</t>
    <rPh sb="4" eb="6">
      <t>ネンド</t>
    </rPh>
    <rPh sb="13" eb="15">
      <t>コクラ</t>
    </rPh>
    <phoneticPr fontId="2"/>
  </si>
  <si>
    <t>スタート場所：小倉北区　あさの汐風公園</t>
    <rPh sb="7" eb="11">
      <t>コクラキタク</t>
    </rPh>
    <rPh sb="15" eb="17">
      <t>シオカゼ</t>
    </rPh>
    <rPh sb="17" eb="19">
      <t>コウエン</t>
    </rPh>
    <phoneticPr fontId="2"/>
  </si>
  <si>
    <t>5:00～5:30</t>
    <phoneticPr fontId="2"/>
  </si>
  <si>
    <t>右折</t>
    <rPh sb="0" eb="2">
      <t>ウセツ</t>
    </rPh>
    <phoneticPr fontId="2"/>
  </si>
  <si>
    <t>　　　（小倉駅新幹線口）</t>
    <rPh sb="4" eb="7">
      <t>コクラエキ</t>
    </rPh>
    <rPh sb="7" eb="10">
      <t>シンカンセン</t>
    </rPh>
    <rPh sb="10" eb="11">
      <t>グチ</t>
    </rPh>
    <phoneticPr fontId="12"/>
  </si>
  <si>
    <t>R199</t>
    <phoneticPr fontId="2"/>
  </si>
  <si>
    <t>左折</t>
    <rPh sb="0" eb="2">
      <t>サセツ</t>
    </rPh>
    <phoneticPr fontId="2"/>
  </si>
  <si>
    <t>　　　（浅野三丁目）</t>
    <rPh sb="4" eb="6">
      <t>アサノ</t>
    </rPh>
    <rPh sb="6" eb="9">
      <t>サンチョウメ</t>
    </rPh>
    <phoneticPr fontId="12"/>
  </si>
  <si>
    <t>K37→R322</t>
    <phoneticPr fontId="2"/>
  </si>
  <si>
    <t>R322</t>
    <phoneticPr fontId="2"/>
  </si>
  <si>
    <t>金辺トンネル走行危険回避の為、反対車線の歩道を走行</t>
    <rPh sb="0" eb="1">
      <t>キン</t>
    </rPh>
    <rPh sb="1" eb="2">
      <t>ヘン</t>
    </rPh>
    <rPh sb="6" eb="8">
      <t>ソウコウ</t>
    </rPh>
    <rPh sb="8" eb="10">
      <t>キケン</t>
    </rPh>
    <rPh sb="10" eb="12">
      <t>カイヒ</t>
    </rPh>
    <rPh sb="13" eb="14">
      <t>タメ</t>
    </rPh>
    <rPh sb="15" eb="19">
      <t>ハンタイシャセン</t>
    </rPh>
    <rPh sb="20" eb="22">
      <t>ホドウ</t>
    </rPh>
    <rPh sb="23" eb="25">
      <t>ソウコウ</t>
    </rPh>
    <phoneticPr fontId="2"/>
  </si>
  <si>
    <t>　　　頂吉、少年自然の家、鱒渕ダム方面へ横断歩道を渡る</t>
    <rPh sb="3" eb="5">
      <t>カグメヨシ</t>
    </rPh>
    <rPh sb="6" eb="8">
      <t>ショウネン</t>
    </rPh>
    <rPh sb="8" eb="10">
      <t>シゼン</t>
    </rPh>
    <rPh sb="11" eb="12">
      <t>イエ</t>
    </rPh>
    <rPh sb="13" eb="15">
      <t>マスブチ</t>
    </rPh>
    <rPh sb="17" eb="19">
      <t>ホウメン</t>
    </rPh>
    <rPh sb="20" eb="24">
      <t>オウダンホドウ</t>
    </rPh>
    <rPh sb="25" eb="26">
      <t>ワタ</t>
    </rPh>
    <phoneticPr fontId="12"/>
  </si>
  <si>
    <t>　　　（金辺峠）</t>
    <rPh sb="4" eb="5">
      <t>キン</t>
    </rPh>
    <rPh sb="5" eb="6">
      <t>ヘン</t>
    </rPh>
    <rPh sb="6" eb="7">
      <t>トウゲ</t>
    </rPh>
    <phoneticPr fontId="12"/>
  </si>
  <si>
    <t>ここまで歩道、ここから車道に戻る</t>
    <rPh sb="4" eb="6">
      <t>ホドウ</t>
    </rPh>
    <rPh sb="11" eb="13">
      <t>シャドウ</t>
    </rPh>
    <rPh sb="14" eb="15">
      <t>モド</t>
    </rPh>
    <phoneticPr fontId="2"/>
  </si>
  <si>
    <t>K52</t>
    <phoneticPr fontId="2"/>
  </si>
  <si>
    <t>桜街道</t>
    <rPh sb="0" eb="3">
      <t>サクラカイドウ</t>
    </rPh>
    <phoneticPr fontId="2"/>
  </si>
  <si>
    <t>　　　大任町役場方面へ</t>
    <rPh sb="3" eb="5">
      <t>オオトウ</t>
    </rPh>
    <rPh sb="5" eb="8">
      <t>マチヤクバ</t>
    </rPh>
    <rPh sb="8" eb="10">
      <t>ホウメン</t>
    </rPh>
    <phoneticPr fontId="12"/>
  </si>
  <si>
    <t>　　　（香春）　英彦山、赤村・添田方面へ</t>
    <rPh sb="4" eb="6">
      <t>カワラ</t>
    </rPh>
    <rPh sb="8" eb="11">
      <t>ヒコサン</t>
    </rPh>
    <rPh sb="12" eb="14">
      <t>アカムラ</t>
    </rPh>
    <rPh sb="15" eb="17">
      <t>ソエダ</t>
    </rPh>
    <rPh sb="17" eb="19">
      <t>ホウメン</t>
    </rPh>
    <phoneticPr fontId="12"/>
  </si>
  <si>
    <t>　　　ひこさんホテル方面へ</t>
    <rPh sb="10" eb="12">
      <t>ホウメン</t>
    </rPh>
    <phoneticPr fontId="12"/>
  </si>
  <si>
    <t>半感応信号、ボタンを押す</t>
    <rPh sb="0" eb="1">
      <t>ハン</t>
    </rPh>
    <rPh sb="1" eb="3">
      <t>カンノウ</t>
    </rPh>
    <rPh sb="3" eb="5">
      <t>シンゴウ</t>
    </rPh>
    <rPh sb="10" eb="11">
      <t>オ</t>
    </rPh>
    <phoneticPr fontId="2"/>
  </si>
  <si>
    <t>左側</t>
    <rPh sb="0" eb="1">
      <t>ヒダリ</t>
    </rPh>
    <rPh sb="1" eb="2">
      <t>ガワ</t>
    </rPh>
    <phoneticPr fontId="2"/>
  </si>
  <si>
    <t>R500→R211</t>
    <phoneticPr fontId="2"/>
  </si>
  <si>
    <t>　　　（夜明三差路）　英彦山、赤村・添田方面へ</t>
    <rPh sb="4" eb="6">
      <t>ヨアケ</t>
    </rPh>
    <rPh sb="6" eb="9">
      <t>サンサロ</t>
    </rPh>
    <rPh sb="11" eb="14">
      <t>ヒコサン</t>
    </rPh>
    <rPh sb="15" eb="17">
      <t>アカムラ</t>
    </rPh>
    <rPh sb="18" eb="20">
      <t>ソエダ</t>
    </rPh>
    <rPh sb="20" eb="22">
      <t>ホウメン</t>
    </rPh>
    <phoneticPr fontId="12"/>
  </si>
  <si>
    <t>PC1ミニストップ日田本庄町店</t>
    <rPh sb="9" eb="11">
      <t>ヒタ</t>
    </rPh>
    <rPh sb="11" eb="14">
      <t>ホンジョウチョウ</t>
    </rPh>
    <rPh sb="13" eb="14">
      <t>マチ</t>
    </rPh>
    <rPh sb="14" eb="15">
      <t>テン</t>
    </rPh>
    <phoneticPr fontId="2"/>
  </si>
  <si>
    <t>レシートを忘れない</t>
    <rPh sb="5" eb="6">
      <t>ワス</t>
    </rPh>
    <phoneticPr fontId="2"/>
  </si>
  <si>
    <t>R386→R212</t>
    <phoneticPr fontId="2"/>
  </si>
  <si>
    <t>R212</t>
    <phoneticPr fontId="2"/>
  </si>
  <si>
    <t>　　　（三芳小渕町）阿蘇方面へ</t>
    <rPh sb="4" eb="6">
      <t>ミヨシ</t>
    </rPh>
    <rPh sb="6" eb="8">
      <t>オブチ</t>
    </rPh>
    <rPh sb="8" eb="9">
      <t>マチ</t>
    </rPh>
    <rPh sb="10" eb="12">
      <t>アソ</t>
    </rPh>
    <rPh sb="12" eb="14">
      <t>ホウメン</t>
    </rPh>
    <phoneticPr fontId="12"/>
  </si>
  <si>
    <t>　　　五馬方面へ</t>
    <rPh sb="3" eb="4">
      <t>ゴ</t>
    </rPh>
    <rPh sb="4" eb="5">
      <t>ウマ</t>
    </rPh>
    <rPh sb="5" eb="7">
      <t>ホウメン</t>
    </rPh>
    <phoneticPr fontId="12"/>
  </si>
  <si>
    <t>K674</t>
    <phoneticPr fontId="2"/>
  </si>
  <si>
    <t>スカイファームロードひた</t>
    <phoneticPr fontId="2"/>
  </si>
  <si>
    <t>直進</t>
    <rPh sb="0" eb="2">
      <t>チョクシン</t>
    </rPh>
    <phoneticPr fontId="2"/>
  </si>
  <si>
    <t>広域農道</t>
    <rPh sb="0" eb="4">
      <t>コウイキノウドウ</t>
    </rPh>
    <phoneticPr fontId="2"/>
  </si>
  <si>
    <t>右側</t>
    <rPh sb="0" eb="2">
      <t>ミギガワ</t>
    </rPh>
    <phoneticPr fontId="2"/>
  </si>
  <si>
    <t>玖珠方面へ</t>
    <rPh sb="0" eb="2">
      <t>クス</t>
    </rPh>
    <rPh sb="2" eb="4">
      <t>ホウメン</t>
    </rPh>
    <phoneticPr fontId="2"/>
  </si>
  <si>
    <t>K704</t>
    <phoneticPr fontId="2"/>
  </si>
  <si>
    <t>K680</t>
    <phoneticPr fontId="2"/>
  </si>
  <si>
    <t>筋湯・長者原方面へ</t>
    <rPh sb="0" eb="2">
      <t>スジユ</t>
    </rPh>
    <rPh sb="3" eb="6">
      <t>チョウジャバル</t>
    </rPh>
    <rPh sb="6" eb="8">
      <t>ホウメン</t>
    </rPh>
    <phoneticPr fontId="2"/>
  </si>
  <si>
    <t>左折して直ぐに、『お食事処樂樂』</t>
    <rPh sb="0" eb="2">
      <t>サセツ</t>
    </rPh>
    <rPh sb="4" eb="5">
      <t>ス</t>
    </rPh>
    <rPh sb="10" eb="13">
      <t>ショクジドコロ</t>
    </rPh>
    <rPh sb="13" eb="14">
      <t>ラク</t>
    </rPh>
    <rPh sb="14" eb="15">
      <t>ラク</t>
    </rPh>
    <phoneticPr fontId="2"/>
  </si>
  <si>
    <t>R387</t>
    <phoneticPr fontId="2"/>
  </si>
  <si>
    <t>右に『わいたの庄』</t>
    <rPh sb="0" eb="1">
      <t>ミギ</t>
    </rPh>
    <rPh sb="7" eb="8">
      <t>ショウ</t>
    </rPh>
    <phoneticPr fontId="2"/>
  </si>
  <si>
    <t>K40</t>
    <phoneticPr fontId="2"/>
  </si>
  <si>
    <t>長者原・筋湯方面へ</t>
    <rPh sb="0" eb="3">
      <t>チョウジャバル</t>
    </rPh>
    <rPh sb="4" eb="6">
      <t>スジユ</t>
    </rPh>
    <rPh sb="6" eb="8">
      <t>ホウメン</t>
    </rPh>
    <phoneticPr fontId="2"/>
  </si>
  <si>
    <t>道路渡る</t>
    <rPh sb="0" eb="2">
      <t>ドウロ</t>
    </rPh>
    <rPh sb="2" eb="3">
      <t>ワタ</t>
    </rPh>
    <phoneticPr fontId="2"/>
  </si>
  <si>
    <t>左に旅の宿『山椿』</t>
    <rPh sb="0" eb="1">
      <t>ヒダリ</t>
    </rPh>
    <rPh sb="2" eb="3">
      <t>タビ</t>
    </rPh>
    <rPh sb="4" eb="5">
      <t>ヤド</t>
    </rPh>
    <rPh sb="6" eb="7">
      <t>ヤマ</t>
    </rPh>
    <rPh sb="7" eb="8">
      <t>ツバキ</t>
    </rPh>
    <phoneticPr fontId="2"/>
  </si>
  <si>
    <t>K11</t>
    <phoneticPr fontId="2"/>
  </si>
  <si>
    <t>熊本・阿蘇方面へ</t>
    <rPh sb="0" eb="2">
      <t>クマモト</t>
    </rPh>
    <rPh sb="3" eb="5">
      <t>アソ</t>
    </rPh>
    <rPh sb="5" eb="7">
      <t>ホウメン</t>
    </rPh>
    <phoneticPr fontId="2"/>
  </si>
  <si>
    <t>右に、阿蘇　星野リゾート『界』の看板</t>
    <rPh sb="0" eb="1">
      <t>ミギ</t>
    </rPh>
    <rPh sb="3" eb="5">
      <t>アソ</t>
    </rPh>
    <rPh sb="6" eb="8">
      <t>ホシノ</t>
    </rPh>
    <rPh sb="13" eb="14">
      <t>カイ</t>
    </rPh>
    <rPh sb="16" eb="18">
      <t>カンバン</t>
    </rPh>
    <phoneticPr fontId="2"/>
  </si>
  <si>
    <t>産山方面へ</t>
    <rPh sb="0" eb="2">
      <t>ウブヤマ</t>
    </rPh>
    <rPh sb="2" eb="4">
      <t>ホウメン</t>
    </rPh>
    <phoneticPr fontId="2"/>
  </si>
  <si>
    <t>右に『アーモンドカフェ』の看板</t>
    <rPh sb="0" eb="1">
      <t>ミギ</t>
    </rPh>
    <rPh sb="13" eb="15">
      <t>カンバン</t>
    </rPh>
    <phoneticPr fontId="2"/>
  </si>
  <si>
    <t>池山水源・ヒゴタイ公園・キャンプ村方面へ</t>
    <rPh sb="0" eb="2">
      <t>イケヤマ</t>
    </rPh>
    <rPh sb="2" eb="4">
      <t>スイゲン</t>
    </rPh>
    <rPh sb="9" eb="11">
      <t>コウエン</t>
    </rPh>
    <rPh sb="16" eb="17">
      <t>ムラ</t>
    </rPh>
    <rPh sb="17" eb="19">
      <t>ホウメン</t>
    </rPh>
    <phoneticPr fontId="2"/>
  </si>
  <si>
    <t>K131</t>
    <phoneticPr fontId="2"/>
  </si>
  <si>
    <t>国道57号線方面へ</t>
    <rPh sb="0" eb="2">
      <t>コクドウ</t>
    </rPh>
    <rPh sb="4" eb="6">
      <t>ゴウセン</t>
    </rPh>
    <rPh sb="6" eb="8">
      <t>ホウメン</t>
    </rPh>
    <phoneticPr fontId="2"/>
  </si>
  <si>
    <t>ファームビレッジ産山・国道57号線方面へ</t>
    <rPh sb="8" eb="10">
      <t>ウブヤマ</t>
    </rPh>
    <rPh sb="11" eb="13">
      <t>コクドウ</t>
    </rPh>
    <rPh sb="15" eb="17">
      <t>ゴウセン</t>
    </rPh>
    <rPh sb="17" eb="19">
      <t>ホウメン</t>
    </rPh>
    <phoneticPr fontId="2"/>
  </si>
  <si>
    <t>角に『うぶやま保育園』</t>
    <rPh sb="0" eb="1">
      <t>カド</t>
    </rPh>
    <rPh sb="7" eb="10">
      <t>ホイクエン</t>
    </rPh>
    <phoneticPr fontId="2"/>
  </si>
  <si>
    <t>K40→K217</t>
    <phoneticPr fontId="2"/>
  </si>
  <si>
    <t>一の宮・高森・国道265号方面へ</t>
    <rPh sb="0" eb="1">
      <t>イチ</t>
    </rPh>
    <rPh sb="2" eb="3">
      <t>ミヤ</t>
    </rPh>
    <rPh sb="4" eb="6">
      <t>タカモリ</t>
    </rPh>
    <rPh sb="7" eb="9">
      <t>コクドウ</t>
    </rPh>
    <rPh sb="12" eb="13">
      <t>ゴウ</t>
    </rPh>
    <rPh sb="13" eb="15">
      <t>ホウメン</t>
    </rPh>
    <phoneticPr fontId="2"/>
  </si>
  <si>
    <t>右角に鉄塔</t>
    <rPh sb="0" eb="2">
      <t>ミギカド</t>
    </rPh>
    <rPh sb="3" eb="5">
      <t>テットウ</t>
    </rPh>
    <phoneticPr fontId="2"/>
  </si>
  <si>
    <t>K218→K135</t>
    <phoneticPr fontId="2"/>
  </si>
  <si>
    <t>K265</t>
    <phoneticPr fontId="2"/>
  </si>
  <si>
    <t>アゼリア21・かんぽの宿  阿蘇方面へ</t>
    <rPh sb="11" eb="12">
      <t>ヤド</t>
    </rPh>
    <rPh sb="14" eb="16">
      <t>アソ</t>
    </rPh>
    <rPh sb="16" eb="18">
      <t>ホウメン</t>
    </rPh>
    <phoneticPr fontId="2"/>
  </si>
  <si>
    <t>『高森ツリーハウス』の写真を撮る、ここでUターン</t>
    <rPh sb="1" eb="3">
      <t>タカモリ</t>
    </rPh>
    <rPh sb="11" eb="13">
      <t>シャシン</t>
    </rPh>
    <rPh sb="14" eb="15">
      <t>ト</t>
    </rPh>
    <phoneticPr fontId="2"/>
  </si>
  <si>
    <t>日田・小石原方面へ</t>
    <rPh sb="0" eb="2">
      <t>ヒタ</t>
    </rPh>
    <rPh sb="3" eb="6">
      <t>コイシハラ</t>
    </rPh>
    <rPh sb="6" eb="8">
      <t>ホウメン</t>
    </rPh>
    <phoneticPr fontId="2"/>
  </si>
  <si>
    <t>右折して橋を渡る</t>
    <rPh sb="0" eb="2">
      <t>ウセツ</t>
    </rPh>
    <rPh sb="4" eb="5">
      <t>ハシ</t>
    </rPh>
    <rPh sb="6" eb="7">
      <t>ワタ</t>
    </rPh>
    <phoneticPr fontId="2"/>
  </si>
  <si>
    <t>　　　小国・五馬高原・大山方面へ</t>
    <rPh sb="3" eb="5">
      <t>オグニ</t>
    </rPh>
    <rPh sb="6" eb="7">
      <t>ゴ</t>
    </rPh>
    <rPh sb="7" eb="8">
      <t>ウマ</t>
    </rPh>
    <rPh sb="8" eb="10">
      <t>コウゲン</t>
    </rPh>
    <rPh sb="11" eb="13">
      <t>オオヤマ</t>
    </rPh>
    <rPh sb="13" eb="15">
      <t>ホウメン</t>
    </rPh>
    <phoneticPr fontId="12"/>
  </si>
  <si>
    <t>小国・九重方面へ</t>
    <rPh sb="0" eb="2">
      <t>オグニ</t>
    </rPh>
    <rPh sb="3" eb="5">
      <t>ココノエ</t>
    </rPh>
    <rPh sb="5" eb="7">
      <t>ホウメン</t>
    </rPh>
    <phoneticPr fontId="2"/>
  </si>
  <si>
    <t>　　大分・九重方面へ</t>
    <rPh sb="2" eb="4">
      <t>オオイタ</t>
    </rPh>
    <rPh sb="5" eb="7">
      <t>ココノエ</t>
    </rPh>
    <rPh sb="7" eb="9">
      <t>ホウメン</t>
    </rPh>
    <phoneticPr fontId="2"/>
  </si>
  <si>
    <t>直進</t>
    <rPh sb="0" eb="2">
      <t>チョクシン</t>
    </rPh>
    <phoneticPr fontId="2"/>
  </si>
  <si>
    <t>湯坪温泉方面へ直進</t>
    <rPh sb="0" eb="1">
      <t>ユ</t>
    </rPh>
    <rPh sb="1" eb="2">
      <t>ツボ</t>
    </rPh>
    <rPh sb="2" eb="6">
      <t>オンセンホウメン</t>
    </rPh>
    <rPh sb="7" eb="9">
      <t>チョクシン</t>
    </rPh>
    <phoneticPr fontId="2"/>
  </si>
  <si>
    <t>筋湯・筋湯バイパス方面へ行かない</t>
    <rPh sb="0" eb="2">
      <t>スジユ</t>
    </rPh>
    <rPh sb="3" eb="5">
      <t>スジユ</t>
    </rPh>
    <rPh sb="9" eb="11">
      <t>ホウメン</t>
    </rPh>
    <rPh sb="12" eb="13">
      <t>イ</t>
    </rPh>
    <phoneticPr fontId="2"/>
  </si>
  <si>
    <t>右に『旅館白滝』</t>
    <rPh sb="0" eb="1">
      <t>ミギ</t>
    </rPh>
    <rPh sb="3" eb="5">
      <t>リョカン</t>
    </rPh>
    <rPh sb="5" eb="7">
      <t>シラタキ</t>
    </rPh>
    <phoneticPr fontId="2"/>
  </si>
  <si>
    <t>『筋湯温泉マップ』『ここのえガイドマップ』</t>
    <rPh sb="1" eb="3">
      <t>スジユ</t>
    </rPh>
    <rPh sb="3" eb="5">
      <t>オンセン</t>
    </rPh>
    <phoneticPr fontId="2"/>
  </si>
  <si>
    <t>　　　瀬ノ本方面へ</t>
    <rPh sb="3" eb="4">
      <t>セ</t>
    </rPh>
    <rPh sb="5" eb="6">
      <t>モト</t>
    </rPh>
    <rPh sb="6" eb="8">
      <t>ホウメン</t>
    </rPh>
    <phoneticPr fontId="2"/>
  </si>
  <si>
    <t>左折して橋を渡る</t>
    <rPh sb="0" eb="2">
      <t>サセツ</t>
    </rPh>
    <rPh sb="4" eb="5">
      <t>ハシ</t>
    </rPh>
    <rPh sb="6" eb="7">
      <t>ワタ</t>
    </rPh>
    <phoneticPr fontId="2"/>
  </si>
  <si>
    <t>フォトチェック1『東屋』</t>
    <rPh sb="9" eb="11">
      <t>アズマヤ</t>
    </rPh>
    <phoneticPr fontId="2"/>
  </si>
  <si>
    <t>フォトチェック2『苔かべ』</t>
    <rPh sb="9" eb="10">
      <t>コケ</t>
    </rPh>
    <phoneticPr fontId="2"/>
  </si>
  <si>
    <t>『東屋』の写真を撮る</t>
    <rPh sb="1" eb="3">
      <t>アズマヤ</t>
    </rPh>
    <rPh sb="5" eb="7">
      <t>シャシン</t>
    </rPh>
    <rPh sb="8" eb="9">
      <t>ト</t>
    </rPh>
    <phoneticPr fontId="2"/>
  </si>
  <si>
    <t>『お食事処樂樂⇦』看板</t>
    <rPh sb="2" eb="5">
      <t>ショクジドコロ</t>
    </rPh>
    <rPh sb="5" eb="6">
      <t>ラク</t>
    </rPh>
    <rPh sb="6" eb="7">
      <t>ラク</t>
    </rPh>
    <rPh sb="9" eb="11">
      <t>カンバン</t>
    </rPh>
    <phoneticPr fontId="2"/>
  </si>
  <si>
    <t>フォトチェック３『産山郵便局』</t>
    <rPh sb="9" eb="11">
      <t>ウブヤマ</t>
    </rPh>
    <rPh sb="11" eb="14">
      <t>ユウビンキョク</t>
    </rPh>
    <phoneticPr fontId="2"/>
  </si>
  <si>
    <t>『産山郵便局』の写真を撮る</t>
    <rPh sb="8" eb="10">
      <t>シャシン</t>
    </rPh>
    <rPh sb="11" eb="12">
      <t>ト</t>
    </rPh>
    <phoneticPr fontId="2"/>
  </si>
  <si>
    <t>九電の大岳寮過ぎて直ぐ、『苔かべ』の写真の撮る</t>
    <rPh sb="0" eb="2">
      <t>キュウデン</t>
    </rPh>
    <rPh sb="3" eb="5">
      <t>オオタケ</t>
    </rPh>
    <rPh sb="5" eb="6">
      <t>リョウ</t>
    </rPh>
    <rPh sb="6" eb="7">
      <t>ス</t>
    </rPh>
    <rPh sb="9" eb="10">
      <t>ス</t>
    </rPh>
    <phoneticPr fontId="2"/>
  </si>
  <si>
    <t>　　　笹倉方面へ</t>
    <rPh sb="3" eb="5">
      <t>ササクラ</t>
    </rPh>
    <rPh sb="5" eb="7">
      <t>ホウメン</t>
    </rPh>
    <phoneticPr fontId="2"/>
  </si>
  <si>
    <t>フォトチェック4『高森ツリーハウス』</t>
    <rPh sb="9" eb="11">
      <t>タカモリ</t>
    </rPh>
    <phoneticPr fontId="2"/>
  </si>
  <si>
    <t>　　　大分方面へ</t>
    <rPh sb="3" eb="5">
      <t>オオイタ</t>
    </rPh>
    <rPh sb="5" eb="7">
      <t>ホウメン</t>
    </rPh>
    <phoneticPr fontId="2"/>
  </si>
  <si>
    <t>K111→K307</t>
    <phoneticPr fontId="2"/>
  </si>
  <si>
    <t>　　　（阿蘇町坊中）</t>
    <rPh sb="4" eb="6">
      <t>アソ</t>
    </rPh>
    <rPh sb="6" eb="7">
      <t>チョウ</t>
    </rPh>
    <rPh sb="7" eb="8">
      <t>ボウ</t>
    </rPh>
    <rPh sb="8" eb="9">
      <t>チュウ</t>
    </rPh>
    <phoneticPr fontId="12"/>
  </si>
  <si>
    <t>阿蘇駅、道の駅阿蘇方面へ</t>
    <rPh sb="0" eb="3">
      <t>アソエキ</t>
    </rPh>
    <rPh sb="4" eb="5">
      <t>ミチ</t>
    </rPh>
    <rPh sb="6" eb="7">
      <t>エキ</t>
    </rPh>
    <rPh sb="7" eb="9">
      <t>アソ</t>
    </rPh>
    <rPh sb="9" eb="11">
      <t>ホウメン</t>
    </rPh>
    <phoneticPr fontId="2"/>
  </si>
  <si>
    <t>JR阿蘇駅方向へ駅前ロータリーを回る</t>
    <rPh sb="2" eb="5">
      <t>アソエキ</t>
    </rPh>
    <rPh sb="5" eb="7">
      <t>ホウコウ</t>
    </rPh>
    <rPh sb="8" eb="10">
      <t>エキマエ</t>
    </rPh>
    <rPh sb="16" eb="17">
      <t>マワ</t>
    </rPh>
    <phoneticPr fontId="2"/>
  </si>
  <si>
    <t>K149</t>
    <phoneticPr fontId="2"/>
  </si>
  <si>
    <t>　　　（内牧温泉入口）</t>
    <rPh sb="4" eb="5">
      <t>ウチ</t>
    </rPh>
    <rPh sb="5" eb="6">
      <t>マキ</t>
    </rPh>
    <rPh sb="6" eb="8">
      <t>オンセン</t>
    </rPh>
    <rPh sb="8" eb="10">
      <t>イリグチ</t>
    </rPh>
    <phoneticPr fontId="12"/>
  </si>
  <si>
    <t>左にファミマ</t>
    <rPh sb="0" eb="1">
      <t>ヒダリ</t>
    </rPh>
    <phoneticPr fontId="2"/>
  </si>
  <si>
    <t>ゴール　セブンイレブン阿蘇内牧店</t>
    <rPh sb="11" eb="13">
      <t>アソ</t>
    </rPh>
    <rPh sb="13" eb="16">
      <t>ウチマキテン</t>
    </rPh>
    <phoneticPr fontId="2"/>
  </si>
  <si>
    <t>JR阿蘇駅の前から、道の駅阿蘇の左側の道へ</t>
    <rPh sb="2" eb="5">
      <t>アソエキ</t>
    </rPh>
    <rPh sb="6" eb="7">
      <t>マエ</t>
    </rPh>
    <rPh sb="10" eb="11">
      <t>ミチ</t>
    </rPh>
    <rPh sb="12" eb="13">
      <t>エキ</t>
    </rPh>
    <rPh sb="13" eb="15">
      <t>アソ</t>
    </rPh>
    <rPh sb="16" eb="18">
      <t>ヒダリガワ</t>
    </rPh>
    <rPh sb="19" eb="20">
      <t>ミチ</t>
    </rPh>
    <phoneticPr fontId="2"/>
  </si>
  <si>
    <t>左折</t>
    <rPh sb="0" eb="2">
      <t>サセツ</t>
    </rPh>
    <phoneticPr fontId="2"/>
  </si>
  <si>
    <t>『旅館金時』へは、ゴールのセブンイレブンから来た道を戻り、</t>
    <rPh sb="1" eb="3">
      <t>リョカン</t>
    </rPh>
    <rPh sb="3" eb="5">
      <t>キントキ</t>
    </rPh>
    <rPh sb="22" eb="23">
      <t>キ</t>
    </rPh>
    <rPh sb="24" eb="25">
      <t>ミチ</t>
    </rPh>
    <rPh sb="26" eb="27">
      <t>モド</t>
    </rPh>
    <phoneticPr fontId="2"/>
  </si>
  <si>
    <t>左は、スーパーマーケットみやはら</t>
    <rPh sb="0" eb="1">
      <t>ヒダリ</t>
    </rPh>
    <phoneticPr fontId="2"/>
  </si>
  <si>
    <t>　　　内牧市街方面へ</t>
    <rPh sb="3" eb="5">
      <t>ウチマキ</t>
    </rPh>
    <rPh sb="5" eb="7">
      <t>シガイ</t>
    </rPh>
    <rPh sb="7" eb="9">
      <t>ホウメン</t>
    </rPh>
    <phoneticPr fontId="12"/>
  </si>
  <si>
    <t>右折</t>
    <rPh sb="0" eb="2">
      <t>ウセツ</t>
    </rPh>
    <phoneticPr fontId="2"/>
  </si>
  <si>
    <t>橋を渡らない</t>
    <rPh sb="0" eb="1">
      <t>ハシ</t>
    </rPh>
    <rPh sb="2" eb="3">
      <t>ワタ</t>
    </rPh>
    <phoneticPr fontId="2"/>
  </si>
  <si>
    <t>『旅館金時』川に面した赤レンガ色の建物</t>
    <rPh sb="1" eb="3">
      <t>リョカン</t>
    </rPh>
    <rPh sb="3" eb="5">
      <t>キントキ</t>
    </rPh>
    <rPh sb="6" eb="7">
      <t>カワ</t>
    </rPh>
    <rPh sb="8" eb="9">
      <t>メン</t>
    </rPh>
    <rPh sb="11" eb="12">
      <t>アカ</t>
    </rPh>
    <rPh sb="15" eb="16">
      <t>イロ</t>
    </rPh>
    <rPh sb="17" eb="19">
      <t>タテモノ</t>
    </rPh>
    <phoneticPr fontId="2"/>
  </si>
  <si>
    <t>右側</t>
    <rPh sb="0" eb="2">
      <t>ミギガワ</t>
    </rPh>
    <phoneticPr fontId="2"/>
  </si>
  <si>
    <t>7:25～10:28</t>
    <phoneticPr fontId="2"/>
  </si>
  <si>
    <t>10:53～18:30</t>
    <phoneticPr fontId="2"/>
  </si>
  <si>
    <t>ＰＣのクローズ時間は、「この時刻までに通過することが推奨される」ものであり、到着が遅れてもDNFにはなりません。</t>
    <rPh sb="7" eb="9">
      <t>ジカン</t>
    </rPh>
    <rPh sb="14" eb="16">
      <t>ジコク</t>
    </rPh>
    <rPh sb="19" eb="21">
      <t>ツウカ</t>
    </rPh>
    <rPh sb="26" eb="28">
      <t>スイショウ</t>
    </rPh>
    <rPh sb="38" eb="40">
      <t>トウチャク</t>
    </rPh>
    <rPh sb="41" eb="42">
      <t>オク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</si>
</sst>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6" x14ac:knownFonts="1">
    <font>
      <sz val="11"/>
      <color theme="1"/>
      <name val="ＭＳ Ｐゴシック"/>
      <charset val="134"/>
      <scheme val="minor"/>
    </font>
    <font>
      <sz val="11"/>
      <name val="ＭＳ Ｐゴシック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0"/>
      <name val="メイリオ"/>
      <family val="3"/>
      <charset val="128"/>
    </font>
    <font>
      <b/>
      <sz val="14"/>
      <name val="メイリオ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rgb="FFFF0000"/>
      <name val="メイリオ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4" borderId="0" xfId="0" applyFont="1" applyFill="1">
      <alignment vertical="center"/>
    </xf>
    <xf numFmtId="176" fontId="3" fillId="4" borderId="0" xfId="0" applyNumberFormat="1" applyFont="1" applyFill="1">
      <alignment vertical="center"/>
    </xf>
    <xf numFmtId="56" fontId="3" fillId="4" borderId="0" xfId="0" applyNumberFormat="1" applyFont="1" applyFill="1">
      <alignment vertical="center"/>
    </xf>
    <xf numFmtId="176" fontId="3" fillId="0" borderId="0" xfId="0" applyNumberFormat="1" applyFont="1">
      <alignment vertical="center"/>
    </xf>
    <xf numFmtId="0" fontId="7" fillId="0" borderId="0" xfId="0" applyFont="1">
      <alignment vertical="center"/>
    </xf>
    <xf numFmtId="14" fontId="3" fillId="0" borderId="0" xfId="0" applyNumberFormat="1" applyFont="1">
      <alignment vertical="center"/>
    </xf>
    <xf numFmtId="0" fontId="8" fillId="2" borderId="1" xfId="1" applyFont="1" applyFill="1" applyBorder="1" applyAlignment="1">
      <alignment horizontal="center" vertical="center"/>
    </xf>
    <xf numFmtId="176" fontId="9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3" fillId="3" borderId="1" xfId="0" applyFont="1" applyFill="1" applyBorder="1">
      <alignment vertical="center"/>
    </xf>
    <xf numFmtId="176" fontId="3" fillId="3" borderId="1" xfId="0" applyNumberFormat="1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3" fillId="5" borderId="1" xfId="0" applyFont="1" applyFill="1" applyBorder="1">
      <alignment vertical="center"/>
    </xf>
    <xf numFmtId="176" fontId="3" fillId="5" borderId="1" xfId="0" applyNumberFormat="1" applyFont="1" applyFill="1" applyBorder="1">
      <alignment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3" fillId="0" borderId="1" xfId="0" applyFont="1" applyBorder="1" applyAlignment="1"/>
    <xf numFmtId="0" fontId="11" fillId="0" borderId="1" xfId="2" applyFont="1" applyBorder="1">
      <alignment vertical="center"/>
    </xf>
    <xf numFmtId="0" fontId="13" fillId="0" borderId="1" xfId="0" applyFont="1" applyBorder="1">
      <alignment vertical="center"/>
    </xf>
    <xf numFmtId="0" fontId="3" fillId="3" borderId="0" xfId="0" applyFont="1" applyFill="1">
      <alignment vertical="center"/>
    </xf>
    <xf numFmtId="0" fontId="14" fillId="0" borderId="1" xfId="0" applyFont="1" applyBorder="1">
      <alignment vertical="center"/>
    </xf>
    <xf numFmtId="0" fontId="14" fillId="3" borderId="1" xfId="0" applyFont="1" applyFill="1" applyBorder="1">
      <alignment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top"/>
    </xf>
    <xf numFmtId="0" fontId="11" fillId="0" borderId="1" xfId="0" applyFont="1" applyBorder="1" applyAlignment="1">
      <alignment horizontal="justify" vertical="center"/>
    </xf>
    <xf numFmtId="0" fontId="11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14" fillId="5" borderId="1" xfId="0" applyFont="1" applyFill="1" applyBorder="1">
      <alignment vertical="center"/>
    </xf>
    <xf numFmtId="20" fontId="3" fillId="5" borderId="1" xfId="0" applyNumberFormat="1" applyFont="1" applyFill="1" applyBorder="1">
      <alignment vertical="center"/>
    </xf>
    <xf numFmtId="56" fontId="3" fillId="4" borderId="0" xfId="0" applyNumberFormat="1" applyFont="1" applyFill="1" applyAlignment="1">
      <alignment horizontal="right" vertical="center"/>
    </xf>
  </cellXfs>
  <cellStyles count="3">
    <cellStyle name="Excel Built-in Normal" xfId="2" xr:uid="{973FFE5C-F7E1-4842-AC8C-B172FACC19E9}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8.png"/><Relationship Id="rId2" Type="http://schemas.openxmlformats.org/officeDocument/2006/relationships/image" Target="../media/image27.png"/><Relationship Id="rId1" Type="http://schemas.openxmlformats.org/officeDocument/2006/relationships/image" Target="../media/image26.png"/><Relationship Id="rId4" Type="http://schemas.openxmlformats.org/officeDocument/2006/relationships/image" Target="../media/image2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</xdr:colOff>
      <xdr:row>3</xdr:row>
      <xdr:rowOff>91440</xdr:rowOff>
    </xdr:from>
    <xdr:to>
      <xdr:col>4</xdr:col>
      <xdr:colOff>365760</xdr:colOff>
      <xdr:row>3</xdr:row>
      <xdr:rowOff>243840</xdr:rowOff>
    </xdr:to>
    <xdr:pic>
      <xdr:nvPicPr>
        <xdr:cNvPr id="13" name="図 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4966" y="1147354"/>
          <a:ext cx="33528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30480</xdr:colOff>
      <xdr:row>4</xdr:row>
      <xdr:rowOff>91440</xdr:rowOff>
    </xdr:from>
    <xdr:to>
      <xdr:col>4</xdr:col>
      <xdr:colOff>365760</xdr:colOff>
      <xdr:row>4</xdr:row>
      <xdr:rowOff>243840</xdr:rowOff>
    </xdr:to>
    <xdr:pic>
      <xdr:nvPicPr>
        <xdr:cNvPr id="16" name="図 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1640" y="1554480"/>
          <a:ext cx="33528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30480</xdr:colOff>
      <xdr:row>5</xdr:row>
      <xdr:rowOff>91440</xdr:rowOff>
    </xdr:from>
    <xdr:to>
      <xdr:col>4</xdr:col>
      <xdr:colOff>365760</xdr:colOff>
      <xdr:row>5</xdr:row>
      <xdr:rowOff>243840</xdr:rowOff>
    </xdr:to>
    <xdr:pic>
      <xdr:nvPicPr>
        <xdr:cNvPr id="26" name="図 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4966" y="1430383"/>
          <a:ext cx="33528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30480</xdr:colOff>
      <xdr:row>6</xdr:row>
      <xdr:rowOff>91440</xdr:rowOff>
    </xdr:from>
    <xdr:to>
      <xdr:col>4</xdr:col>
      <xdr:colOff>365760</xdr:colOff>
      <xdr:row>6</xdr:row>
      <xdr:rowOff>243840</xdr:rowOff>
    </xdr:to>
    <xdr:pic>
      <xdr:nvPicPr>
        <xdr:cNvPr id="464" name="図 4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4966" y="1430383"/>
          <a:ext cx="33528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30480</xdr:colOff>
      <xdr:row>7</xdr:row>
      <xdr:rowOff>91440</xdr:rowOff>
    </xdr:from>
    <xdr:to>
      <xdr:col>4</xdr:col>
      <xdr:colOff>365760</xdr:colOff>
      <xdr:row>7</xdr:row>
      <xdr:rowOff>243840</xdr:rowOff>
    </xdr:to>
    <xdr:pic>
      <xdr:nvPicPr>
        <xdr:cNvPr id="465" name="図 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4966" y="1996440"/>
          <a:ext cx="33528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30480</xdr:colOff>
      <xdr:row>8</xdr:row>
      <xdr:rowOff>91440</xdr:rowOff>
    </xdr:from>
    <xdr:to>
      <xdr:col>4</xdr:col>
      <xdr:colOff>365760</xdr:colOff>
      <xdr:row>8</xdr:row>
      <xdr:rowOff>243840</xdr:rowOff>
    </xdr:to>
    <xdr:pic>
      <xdr:nvPicPr>
        <xdr:cNvPr id="468" name="図 4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4966" y="2279469"/>
          <a:ext cx="33528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30480</xdr:colOff>
      <xdr:row>9</xdr:row>
      <xdr:rowOff>91440</xdr:rowOff>
    </xdr:from>
    <xdr:to>
      <xdr:col>4</xdr:col>
      <xdr:colOff>365760</xdr:colOff>
      <xdr:row>9</xdr:row>
      <xdr:rowOff>243840</xdr:rowOff>
    </xdr:to>
    <xdr:pic>
      <xdr:nvPicPr>
        <xdr:cNvPr id="472" name="図 4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4966" y="2562497"/>
          <a:ext cx="33528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30480</xdr:colOff>
      <xdr:row>11</xdr:row>
      <xdr:rowOff>91440</xdr:rowOff>
    </xdr:from>
    <xdr:to>
      <xdr:col>4</xdr:col>
      <xdr:colOff>365760</xdr:colOff>
      <xdr:row>11</xdr:row>
      <xdr:rowOff>243840</xdr:rowOff>
    </xdr:to>
    <xdr:pic>
      <xdr:nvPicPr>
        <xdr:cNvPr id="478" name="図 4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4966" y="2279469"/>
          <a:ext cx="33528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119743</xdr:colOff>
      <xdr:row>12</xdr:row>
      <xdr:rowOff>0</xdr:rowOff>
    </xdr:from>
    <xdr:to>
      <xdr:col>3</xdr:col>
      <xdr:colOff>298813</xdr:colOff>
      <xdr:row>12</xdr:row>
      <xdr:rowOff>241300</xdr:rowOff>
    </xdr:to>
    <xdr:grpSp>
      <xdr:nvGrpSpPr>
        <xdr:cNvPr id="483" name="グループ化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GrpSpPr/>
      </xdr:nvGrpSpPr>
      <xdr:grpSpPr>
        <a:xfrm>
          <a:off x="1811831" y="3675529"/>
          <a:ext cx="179070" cy="241300"/>
          <a:chOff x="36830" y="2708275"/>
          <a:chExt cx="282" cy="380"/>
        </a:xfrm>
      </xdr:grpSpPr>
      <xdr:sp macro="" textlink="">
        <xdr:nvSpPr>
          <xdr:cNvPr id="484" name="円/楕円 101">
            <a:extLst>
              <a:ext uri="{FF2B5EF4-FFF2-40B4-BE49-F238E27FC236}">
                <a16:creationId xmlns:a16="http://schemas.microsoft.com/office/drawing/2014/main" id="{00000000-0008-0000-0000-0000E4010000}"/>
              </a:ext>
            </a:extLst>
          </xdr:cNvPr>
          <xdr:cNvSpPr>
            <a:spLocks noChangeArrowheads="1"/>
          </xdr:cNvSpPr>
        </xdr:nvSpPr>
        <xdr:spPr>
          <a:xfrm>
            <a:off x="36830" y="2708417"/>
            <a:ext cx="174" cy="183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  <xdr:txBody>
          <a:bodyPr wrap="square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cxnSp macro="">
        <xdr:nvCxnSpPr>
          <xdr:cNvPr id="485" name="直線矢印コネクタ 484">
            <a:extLst>
              <a:ext uri="{FF2B5EF4-FFF2-40B4-BE49-F238E27FC236}">
                <a16:creationId xmlns:a16="http://schemas.microsoft.com/office/drawing/2014/main" id="{00000000-0008-0000-0000-0000E5010000}"/>
              </a:ext>
            </a:extLst>
          </xdr:cNvPr>
          <xdr:cNvCxnSpPr/>
        </xdr:nvCxnSpPr>
        <xdr:spPr>
          <a:xfrm flipV="1">
            <a:off x="37112" y="2708275"/>
            <a:ext cx="0" cy="38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30480</xdr:colOff>
      <xdr:row>13</xdr:row>
      <xdr:rowOff>91440</xdr:rowOff>
    </xdr:from>
    <xdr:to>
      <xdr:col>4</xdr:col>
      <xdr:colOff>365760</xdr:colOff>
      <xdr:row>13</xdr:row>
      <xdr:rowOff>243840</xdr:rowOff>
    </xdr:to>
    <xdr:pic>
      <xdr:nvPicPr>
        <xdr:cNvPr id="488" name="図 4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4966" y="3694611"/>
          <a:ext cx="33528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30480</xdr:colOff>
      <xdr:row>14</xdr:row>
      <xdr:rowOff>91440</xdr:rowOff>
    </xdr:from>
    <xdr:to>
      <xdr:col>4</xdr:col>
      <xdr:colOff>365760</xdr:colOff>
      <xdr:row>14</xdr:row>
      <xdr:rowOff>243840</xdr:rowOff>
    </xdr:to>
    <xdr:pic>
      <xdr:nvPicPr>
        <xdr:cNvPr id="500" name="図 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4966" y="2845526"/>
          <a:ext cx="33528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108856</xdr:colOff>
      <xdr:row>14</xdr:row>
      <xdr:rowOff>76200</xdr:rowOff>
    </xdr:from>
    <xdr:to>
      <xdr:col>3</xdr:col>
      <xdr:colOff>293914</xdr:colOff>
      <xdr:row>14</xdr:row>
      <xdr:rowOff>228599</xdr:rowOff>
    </xdr:to>
    <xdr:grpSp>
      <xdr:nvGrpSpPr>
        <xdr:cNvPr id="502" name="グループ化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GrpSpPr/>
      </xdr:nvGrpSpPr>
      <xdr:grpSpPr>
        <a:xfrm>
          <a:off x="1800944" y="4334435"/>
          <a:ext cx="185058" cy="152399"/>
          <a:chOff x="2815319" y="4016164"/>
          <a:chExt cx="183509" cy="286867"/>
        </a:xfrm>
      </xdr:grpSpPr>
      <xdr:sp macro="" textlink="">
        <xdr:nvSpPr>
          <xdr:cNvPr id="503" name="直線コネクタ 502">
            <a:extLst>
              <a:ext uri="{FF2B5EF4-FFF2-40B4-BE49-F238E27FC236}">
                <a16:creationId xmlns:a16="http://schemas.microsoft.com/office/drawing/2014/main" id="{00000000-0008-0000-0000-0000F7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998597" y="4016164"/>
            <a:ext cx="231" cy="286867"/>
          </a:xfrm>
          <a:prstGeom prst="line">
            <a:avLst/>
          </a:prstGeom>
          <a:noFill/>
          <a:ln w="41275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504" name="フリーフォーム 264">
            <a:extLst>
              <a:ext uri="{FF2B5EF4-FFF2-40B4-BE49-F238E27FC236}">
                <a16:creationId xmlns:a16="http://schemas.microsoft.com/office/drawing/2014/main" id="{00000000-0008-0000-0000-0000F8010000}"/>
              </a:ext>
            </a:extLst>
          </xdr:cNvPr>
          <xdr:cNvSpPr>
            <a:spLocks/>
          </xdr:cNvSpPr>
        </xdr:nvSpPr>
        <xdr:spPr bwMode="auto">
          <a:xfrm flipH="1">
            <a:off x="2815319" y="4064694"/>
            <a:ext cx="176220" cy="236219"/>
          </a:xfrm>
          <a:custGeom>
            <a:avLst/>
            <a:gdLst>
              <a:gd name="T0" fmla="*/ 0 w 342900"/>
              <a:gd name="T1" fmla="*/ 210 h 419100"/>
              <a:gd name="T2" fmla="*/ 0 w 342900"/>
              <a:gd name="T3" fmla="*/ 99 h 419100"/>
              <a:gd name="T4" fmla="*/ 144 w 342900"/>
              <a:gd name="T5" fmla="*/ 0 h 41910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342900" h="419100">
                <a:moveTo>
                  <a:pt x="0" y="419100"/>
                </a:moveTo>
                <a:lnTo>
                  <a:pt x="0" y="196850"/>
                </a:lnTo>
                <a:lnTo>
                  <a:pt x="342900" y="0"/>
                </a:lnTo>
              </a:path>
            </a:pathLst>
          </a:custGeom>
          <a:noFill/>
          <a:ln w="38160" cap="flat">
            <a:solidFill>
              <a:srgbClr val="FF0000"/>
            </a:solidFill>
            <a:round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</xdr:grpSp>
    <xdr:clientData/>
  </xdr:twoCellAnchor>
  <xdr:twoCellAnchor>
    <xdr:from>
      <xdr:col>3</xdr:col>
      <xdr:colOff>174172</xdr:colOff>
      <xdr:row>15</xdr:row>
      <xdr:rowOff>0</xdr:rowOff>
    </xdr:from>
    <xdr:to>
      <xdr:col>3</xdr:col>
      <xdr:colOff>297277</xdr:colOff>
      <xdr:row>15</xdr:row>
      <xdr:rowOff>275890</xdr:rowOff>
    </xdr:to>
    <xdr:grpSp>
      <xdr:nvGrpSpPr>
        <xdr:cNvPr id="505" name="グループ化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GrpSpPr/>
      </xdr:nvGrpSpPr>
      <xdr:grpSpPr>
        <a:xfrm>
          <a:off x="1866260" y="4549588"/>
          <a:ext cx="123105" cy="275890"/>
          <a:chOff x="1504282" y="4988747"/>
          <a:chExt cx="123105" cy="275890"/>
        </a:xfrm>
      </xdr:grpSpPr>
      <xdr:cxnSp macro="">
        <xdr:nvCxnSpPr>
          <xdr:cNvPr id="507" name="直線矢印コネクタ 506">
            <a:extLst>
              <a:ext uri="{FF2B5EF4-FFF2-40B4-BE49-F238E27FC236}">
                <a16:creationId xmlns:a16="http://schemas.microsoft.com/office/drawing/2014/main" id="{00000000-0008-0000-0000-0000FB010000}"/>
              </a:ext>
            </a:extLst>
          </xdr:cNvPr>
          <xdr:cNvCxnSpPr>
            <a:cxnSpLocks/>
          </xdr:cNvCxnSpPr>
        </xdr:nvCxnSpPr>
        <xdr:spPr>
          <a:xfrm flipV="1">
            <a:off x="1627387" y="4988747"/>
            <a:ext cx="0" cy="27589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08" name="直線コネクタ 507">
            <a:extLst>
              <a:ext uri="{FF2B5EF4-FFF2-40B4-BE49-F238E27FC236}">
                <a16:creationId xmlns:a16="http://schemas.microsoft.com/office/drawing/2014/main" id="{00000000-0008-0000-0000-0000FC010000}"/>
              </a:ext>
            </a:extLst>
          </xdr:cNvPr>
          <xdr:cNvSpPr>
            <a:spLocks noChangeShapeType="1"/>
          </xdr:cNvSpPr>
        </xdr:nvSpPr>
        <xdr:spPr bwMode="auto">
          <a:xfrm>
            <a:off x="1504282" y="5172831"/>
            <a:ext cx="95940" cy="0"/>
          </a:xfrm>
          <a:prstGeom prst="line">
            <a:avLst/>
          </a:prstGeom>
          <a:noFill/>
          <a:ln w="3816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</xdr:grpSp>
    <xdr:clientData/>
  </xdr:twoCellAnchor>
  <xdr:twoCellAnchor>
    <xdr:from>
      <xdr:col>4</xdr:col>
      <xdr:colOff>30480</xdr:colOff>
      <xdr:row>15</xdr:row>
      <xdr:rowOff>91440</xdr:rowOff>
    </xdr:from>
    <xdr:to>
      <xdr:col>4</xdr:col>
      <xdr:colOff>365760</xdr:colOff>
      <xdr:row>15</xdr:row>
      <xdr:rowOff>243840</xdr:rowOff>
    </xdr:to>
    <xdr:pic>
      <xdr:nvPicPr>
        <xdr:cNvPr id="509" name="図 4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4966" y="4543697"/>
          <a:ext cx="33528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250371</xdr:colOff>
      <xdr:row>16</xdr:row>
      <xdr:rowOff>21771</xdr:rowOff>
    </xdr:from>
    <xdr:to>
      <xdr:col>3</xdr:col>
      <xdr:colOff>396421</xdr:colOff>
      <xdr:row>16</xdr:row>
      <xdr:rowOff>263071</xdr:rowOff>
    </xdr:to>
    <xdr:grpSp>
      <xdr:nvGrpSpPr>
        <xdr:cNvPr id="510" name="グループ化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GrpSpPr/>
      </xdr:nvGrpSpPr>
      <xdr:grpSpPr>
        <a:xfrm>
          <a:off x="1942459" y="4862712"/>
          <a:ext cx="146050" cy="241300"/>
          <a:chOff x="178435" y="742315"/>
          <a:chExt cx="230" cy="380"/>
        </a:xfrm>
      </xdr:grpSpPr>
      <xdr:sp macro="" textlink="">
        <xdr:nvSpPr>
          <xdr:cNvPr id="511" name="円/楕円 101">
            <a:extLst>
              <a:ext uri="{FF2B5EF4-FFF2-40B4-BE49-F238E27FC236}">
                <a16:creationId xmlns:a16="http://schemas.microsoft.com/office/drawing/2014/main" id="{00000000-0008-0000-0000-0000FF010000}"/>
              </a:ext>
            </a:extLst>
          </xdr:cNvPr>
          <xdr:cNvSpPr>
            <a:spLocks noChangeArrowheads="1"/>
          </xdr:cNvSpPr>
        </xdr:nvSpPr>
        <xdr:spPr>
          <a:xfrm>
            <a:off x="178491" y="742457"/>
            <a:ext cx="174" cy="183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  <xdr:txBody>
          <a:bodyPr wrap="square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cxnSp macro="">
        <xdr:nvCxnSpPr>
          <xdr:cNvPr id="513" name="直線矢印コネクタ 512">
            <a:extLst>
              <a:ext uri="{FF2B5EF4-FFF2-40B4-BE49-F238E27FC236}">
                <a16:creationId xmlns:a16="http://schemas.microsoft.com/office/drawing/2014/main" id="{00000000-0008-0000-0000-000001020000}"/>
              </a:ext>
            </a:extLst>
          </xdr:cNvPr>
          <xdr:cNvCxnSpPr/>
        </xdr:nvCxnSpPr>
        <xdr:spPr>
          <a:xfrm flipV="1">
            <a:off x="178435" y="742315"/>
            <a:ext cx="0" cy="38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108859</xdr:colOff>
      <xdr:row>33</xdr:row>
      <xdr:rowOff>32658</xdr:rowOff>
    </xdr:from>
    <xdr:to>
      <xdr:col>3</xdr:col>
      <xdr:colOff>395828</xdr:colOff>
      <xdr:row>33</xdr:row>
      <xdr:rowOff>264952</xdr:rowOff>
    </xdr:to>
    <xdr:grpSp>
      <xdr:nvGrpSpPr>
        <xdr:cNvPr id="567" name="グループ化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GrpSpPr/>
      </xdr:nvGrpSpPr>
      <xdr:grpSpPr>
        <a:xfrm>
          <a:off x="1800947" y="9826599"/>
          <a:ext cx="286969" cy="232294"/>
          <a:chOff x="2944108" y="6019274"/>
          <a:chExt cx="286969" cy="232294"/>
        </a:xfrm>
      </xdr:grpSpPr>
      <xdr:sp macro="" textlink="">
        <xdr:nvSpPr>
          <xdr:cNvPr id="569" name="円/楕円 101">
            <a:extLst>
              <a:ext uri="{FF2B5EF4-FFF2-40B4-BE49-F238E27FC236}">
                <a16:creationId xmlns:a16="http://schemas.microsoft.com/office/drawing/2014/main" id="{00000000-0008-0000-0000-000039020000}"/>
              </a:ext>
            </a:extLst>
          </xdr:cNvPr>
          <xdr:cNvSpPr>
            <a:spLocks noChangeArrowheads="1"/>
          </xdr:cNvSpPr>
        </xdr:nvSpPr>
        <xdr:spPr>
          <a:xfrm>
            <a:off x="3169324" y="6061059"/>
            <a:ext cx="61753" cy="64947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  <xdr:txBody>
          <a:bodyPr wrap="square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572" name="矢印: U ターン 571">
            <a:extLst>
              <a:ext uri="{FF2B5EF4-FFF2-40B4-BE49-F238E27FC236}">
                <a16:creationId xmlns:a16="http://schemas.microsoft.com/office/drawing/2014/main" id="{00000000-0008-0000-0000-00003C020000}"/>
              </a:ext>
            </a:extLst>
          </xdr:cNvPr>
          <xdr:cNvSpPr/>
        </xdr:nvSpPr>
        <xdr:spPr>
          <a:xfrm>
            <a:off x="2944108" y="6019274"/>
            <a:ext cx="213656" cy="232294"/>
          </a:xfrm>
          <a:prstGeom prst="uturnArrow">
            <a:avLst/>
          </a:prstGeom>
          <a:solidFill>
            <a:srgbClr val="FF0000"/>
          </a:solidFill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>
              <a:solidFill>
                <a:schemeClr val="tx1"/>
              </a:solidFill>
            </a:endParaRPr>
          </a:p>
        </xdr:txBody>
      </xdr:sp>
    </xdr:grpSp>
    <xdr:clientData/>
  </xdr:twoCellAnchor>
  <xdr:twoCellAnchor editAs="oneCell">
    <xdr:from>
      <xdr:col>4</xdr:col>
      <xdr:colOff>21771</xdr:colOff>
      <xdr:row>19</xdr:row>
      <xdr:rowOff>43543</xdr:rowOff>
    </xdr:from>
    <xdr:to>
      <xdr:col>4</xdr:col>
      <xdr:colOff>326571</xdr:colOff>
      <xdr:row>19</xdr:row>
      <xdr:rowOff>281668</xdr:rowOff>
    </xdr:to>
    <xdr:pic>
      <xdr:nvPicPr>
        <xdr:cNvPr id="15" name="image2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0057" y="5910943"/>
          <a:ext cx="304800" cy="2381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97971</xdr:colOff>
      <xdr:row>22</xdr:row>
      <xdr:rowOff>21771</xdr:rowOff>
    </xdr:from>
    <xdr:to>
      <xdr:col>3</xdr:col>
      <xdr:colOff>274764</xdr:colOff>
      <xdr:row>22</xdr:row>
      <xdr:rowOff>263071</xdr:rowOff>
    </xdr:to>
    <xdr:grpSp>
      <xdr:nvGrpSpPr>
        <xdr:cNvPr id="30" name="グループ化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pSpPr/>
      </xdr:nvGrpSpPr>
      <xdr:grpSpPr>
        <a:xfrm>
          <a:off x="1790059" y="6610830"/>
          <a:ext cx="176793" cy="241300"/>
          <a:chOff x="6721103" y="2104862"/>
          <a:chExt cx="176793" cy="241300"/>
        </a:xfrm>
      </xdr:grpSpPr>
      <xdr:cxnSp macro="">
        <xdr:nvCxnSpPr>
          <xdr:cNvPr id="31" name="直線矢印コネクタ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CxnSpPr/>
        </xdr:nvCxnSpPr>
        <xdr:spPr>
          <a:xfrm flipV="1">
            <a:off x="6877789" y="2104862"/>
            <a:ext cx="0" cy="2413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8" name="直線コネクタ 447">
            <a:extLst>
              <a:ext uri="{FF2B5EF4-FFF2-40B4-BE49-F238E27FC236}">
                <a16:creationId xmlns:a16="http://schemas.microsoft.com/office/drawing/2014/main" id="{00000000-0008-0000-0000-0000C0010000}"/>
              </a:ext>
            </a:extLst>
          </xdr:cNvPr>
          <xdr:cNvCxnSpPr>
            <a:cxnSpLocks/>
          </xdr:cNvCxnSpPr>
        </xdr:nvCxnSpPr>
        <xdr:spPr>
          <a:xfrm>
            <a:off x="6721103" y="2277858"/>
            <a:ext cx="176793" cy="0"/>
          </a:xfrm>
          <a:prstGeom prst="line">
            <a:avLst/>
          </a:prstGeom>
          <a:ln w="19050">
            <a:solidFill>
              <a:srgbClr val="00206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76200</xdr:colOff>
      <xdr:row>23</xdr:row>
      <xdr:rowOff>10886</xdr:rowOff>
    </xdr:from>
    <xdr:to>
      <xdr:col>3</xdr:col>
      <xdr:colOff>255270</xdr:colOff>
      <xdr:row>23</xdr:row>
      <xdr:rowOff>252186</xdr:rowOff>
    </xdr:to>
    <xdr:grpSp>
      <xdr:nvGrpSpPr>
        <xdr:cNvPr id="452" name="グループ化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GrpSpPr/>
      </xdr:nvGrpSpPr>
      <xdr:grpSpPr>
        <a:xfrm>
          <a:off x="1768288" y="6891298"/>
          <a:ext cx="179070" cy="241300"/>
          <a:chOff x="36830" y="2708275"/>
          <a:chExt cx="282" cy="380"/>
        </a:xfrm>
      </xdr:grpSpPr>
      <xdr:sp macro="" textlink="">
        <xdr:nvSpPr>
          <xdr:cNvPr id="453" name="円/楕円 101">
            <a:extLst>
              <a:ext uri="{FF2B5EF4-FFF2-40B4-BE49-F238E27FC236}">
                <a16:creationId xmlns:a16="http://schemas.microsoft.com/office/drawing/2014/main" id="{00000000-0008-0000-0000-0000C5010000}"/>
              </a:ext>
            </a:extLst>
          </xdr:cNvPr>
          <xdr:cNvSpPr>
            <a:spLocks noChangeArrowheads="1"/>
          </xdr:cNvSpPr>
        </xdr:nvSpPr>
        <xdr:spPr>
          <a:xfrm>
            <a:off x="36830" y="2708417"/>
            <a:ext cx="174" cy="183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  <xdr:txBody>
          <a:bodyPr wrap="square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cxnSp macro="">
        <xdr:nvCxnSpPr>
          <xdr:cNvPr id="454" name="直線矢印コネクタ 453">
            <a:extLst>
              <a:ext uri="{FF2B5EF4-FFF2-40B4-BE49-F238E27FC236}">
                <a16:creationId xmlns:a16="http://schemas.microsoft.com/office/drawing/2014/main" id="{00000000-0008-0000-0000-0000C6010000}"/>
              </a:ext>
            </a:extLst>
          </xdr:cNvPr>
          <xdr:cNvCxnSpPr/>
        </xdr:nvCxnSpPr>
        <xdr:spPr>
          <a:xfrm flipV="1">
            <a:off x="37112" y="2708275"/>
            <a:ext cx="0" cy="38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3</xdr:col>
      <xdr:colOff>65315</xdr:colOff>
      <xdr:row>24</xdr:row>
      <xdr:rowOff>32657</xdr:rowOff>
    </xdr:from>
    <xdr:to>
      <xdr:col>3</xdr:col>
      <xdr:colOff>232955</xdr:colOff>
      <xdr:row>24</xdr:row>
      <xdr:rowOff>261257</xdr:rowOff>
    </xdr:to>
    <xdr:pic>
      <xdr:nvPicPr>
        <xdr:cNvPr id="456" name="図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315" y="7315200"/>
          <a:ext cx="16764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43543</xdr:colOff>
      <xdr:row>25</xdr:row>
      <xdr:rowOff>32657</xdr:rowOff>
    </xdr:from>
    <xdr:to>
      <xdr:col>4</xdr:col>
      <xdr:colOff>348343</xdr:colOff>
      <xdr:row>25</xdr:row>
      <xdr:rowOff>270782</xdr:rowOff>
    </xdr:to>
    <xdr:pic>
      <xdr:nvPicPr>
        <xdr:cNvPr id="458" name="image2.png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11829" y="7598228"/>
          <a:ext cx="304800" cy="2381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54429</xdr:colOff>
      <xdr:row>27</xdr:row>
      <xdr:rowOff>43543</xdr:rowOff>
    </xdr:from>
    <xdr:to>
      <xdr:col>3</xdr:col>
      <xdr:colOff>336369</xdr:colOff>
      <xdr:row>27</xdr:row>
      <xdr:rowOff>279763</xdr:rowOff>
    </xdr:to>
    <xdr:pic>
      <xdr:nvPicPr>
        <xdr:cNvPr id="461" name="図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8429" y="8186057"/>
          <a:ext cx="281940" cy="2362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163287</xdr:colOff>
      <xdr:row>30</xdr:row>
      <xdr:rowOff>21772</xdr:rowOff>
    </xdr:from>
    <xdr:to>
      <xdr:col>3</xdr:col>
      <xdr:colOff>309337</xdr:colOff>
      <xdr:row>30</xdr:row>
      <xdr:rowOff>263072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97F06328-0673-4F85-BE59-E4545117199B}"/>
            </a:ext>
          </a:extLst>
        </xdr:cNvPr>
        <xdr:cNvGrpSpPr/>
      </xdr:nvGrpSpPr>
      <xdr:grpSpPr>
        <a:xfrm>
          <a:off x="1855375" y="8941654"/>
          <a:ext cx="146050" cy="241300"/>
          <a:chOff x="178435" y="742315"/>
          <a:chExt cx="230" cy="380"/>
        </a:xfrm>
      </xdr:grpSpPr>
      <xdr:sp macro="" textlink="">
        <xdr:nvSpPr>
          <xdr:cNvPr id="4" name="円/楕円 101">
            <a:extLst>
              <a:ext uri="{FF2B5EF4-FFF2-40B4-BE49-F238E27FC236}">
                <a16:creationId xmlns:a16="http://schemas.microsoft.com/office/drawing/2014/main" id="{408DD85B-5A36-8AFF-C57C-73F211FEF802}"/>
              </a:ext>
            </a:extLst>
          </xdr:cNvPr>
          <xdr:cNvSpPr>
            <a:spLocks noChangeArrowheads="1"/>
          </xdr:cNvSpPr>
        </xdr:nvSpPr>
        <xdr:spPr>
          <a:xfrm>
            <a:off x="178491" y="742457"/>
            <a:ext cx="174" cy="183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  <xdr:txBody>
          <a:bodyPr wrap="square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cxnSp macro="">
        <xdr:nvCxnSpPr>
          <xdr:cNvPr id="8" name="直線矢印コネクタ 7">
            <a:extLst>
              <a:ext uri="{FF2B5EF4-FFF2-40B4-BE49-F238E27FC236}">
                <a16:creationId xmlns:a16="http://schemas.microsoft.com/office/drawing/2014/main" id="{EB36A076-0308-0860-5ED2-68A8836DDAAF}"/>
              </a:ext>
            </a:extLst>
          </xdr:cNvPr>
          <xdr:cNvCxnSpPr/>
        </xdr:nvCxnSpPr>
        <xdr:spPr>
          <a:xfrm flipV="1">
            <a:off x="178435" y="742315"/>
            <a:ext cx="0" cy="38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4</xdr:col>
      <xdr:colOff>21771</xdr:colOff>
      <xdr:row>29</xdr:row>
      <xdr:rowOff>10885</xdr:rowOff>
    </xdr:from>
    <xdr:to>
      <xdr:col>4</xdr:col>
      <xdr:colOff>326571</xdr:colOff>
      <xdr:row>29</xdr:row>
      <xdr:rowOff>249010</xdr:rowOff>
    </xdr:to>
    <xdr:pic>
      <xdr:nvPicPr>
        <xdr:cNvPr id="9" name="image2.png">
          <a:extLst>
            <a:ext uri="{FF2B5EF4-FFF2-40B4-BE49-F238E27FC236}">
              <a16:creationId xmlns:a16="http://schemas.microsoft.com/office/drawing/2014/main" id="{314D2B1F-CB85-476F-AE3A-61A59A47051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0057" y="8436428"/>
          <a:ext cx="304800" cy="2381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43542</xdr:colOff>
      <xdr:row>35</xdr:row>
      <xdr:rowOff>32657</xdr:rowOff>
    </xdr:from>
    <xdr:to>
      <xdr:col>4</xdr:col>
      <xdr:colOff>348342</xdr:colOff>
      <xdr:row>35</xdr:row>
      <xdr:rowOff>270782</xdr:rowOff>
    </xdr:to>
    <xdr:pic>
      <xdr:nvPicPr>
        <xdr:cNvPr id="11" name="image2.png">
          <a:extLst>
            <a:ext uri="{FF2B5EF4-FFF2-40B4-BE49-F238E27FC236}">
              <a16:creationId xmlns:a16="http://schemas.microsoft.com/office/drawing/2014/main" id="{5213E8DC-C8E7-4208-B12D-A9FDE6BF6F1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11828" y="10156371"/>
          <a:ext cx="304800" cy="2381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32658</xdr:rowOff>
    </xdr:from>
    <xdr:to>
      <xdr:col>4</xdr:col>
      <xdr:colOff>304800</xdr:colOff>
      <xdr:row>36</xdr:row>
      <xdr:rowOff>270783</xdr:rowOff>
    </xdr:to>
    <xdr:pic>
      <xdr:nvPicPr>
        <xdr:cNvPr id="14" name="image2.png">
          <a:extLst>
            <a:ext uri="{FF2B5EF4-FFF2-40B4-BE49-F238E27FC236}">
              <a16:creationId xmlns:a16="http://schemas.microsoft.com/office/drawing/2014/main" id="{0AD146A1-B086-4CDE-947E-55EE96BCD9E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68286" y="10439401"/>
          <a:ext cx="304800" cy="238125"/>
        </a:xfrm>
        <a:prstGeom prst="rect">
          <a:avLst/>
        </a:prstGeom>
        <a:noFill/>
      </xdr:spPr>
    </xdr:pic>
    <xdr:clientData/>
  </xdr:twoCellAnchor>
  <xdr:twoCellAnchor>
    <xdr:from>
      <xdr:col>4</xdr:col>
      <xdr:colOff>30480</xdr:colOff>
      <xdr:row>39</xdr:row>
      <xdr:rowOff>91440</xdr:rowOff>
    </xdr:from>
    <xdr:to>
      <xdr:col>4</xdr:col>
      <xdr:colOff>365760</xdr:colOff>
      <xdr:row>39</xdr:row>
      <xdr:rowOff>243840</xdr:rowOff>
    </xdr:to>
    <xdr:pic>
      <xdr:nvPicPr>
        <xdr:cNvPr id="17" name="図 4">
          <a:extLst>
            <a:ext uri="{FF2B5EF4-FFF2-40B4-BE49-F238E27FC236}">
              <a16:creationId xmlns:a16="http://schemas.microsoft.com/office/drawing/2014/main" id="{A5391738-620D-4E22-891E-B08678BE9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8766" y="3977640"/>
          <a:ext cx="33528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30480</xdr:colOff>
      <xdr:row>42</xdr:row>
      <xdr:rowOff>91440</xdr:rowOff>
    </xdr:from>
    <xdr:to>
      <xdr:col>4</xdr:col>
      <xdr:colOff>365760</xdr:colOff>
      <xdr:row>42</xdr:row>
      <xdr:rowOff>243840</xdr:rowOff>
    </xdr:to>
    <xdr:pic>
      <xdr:nvPicPr>
        <xdr:cNvPr id="19" name="図 4">
          <a:extLst>
            <a:ext uri="{FF2B5EF4-FFF2-40B4-BE49-F238E27FC236}">
              <a16:creationId xmlns:a16="http://schemas.microsoft.com/office/drawing/2014/main" id="{4235A61A-8DB5-4144-8B1E-7F19374F0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8766" y="11347269"/>
          <a:ext cx="33528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119743</xdr:colOff>
      <xdr:row>43</xdr:row>
      <xdr:rowOff>10886</xdr:rowOff>
    </xdr:from>
    <xdr:to>
      <xdr:col>3</xdr:col>
      <xdr:colOff>265793</xdr:colOff>
      <xdr:row>43</xdr:row>
      <xdr:rowOff>252186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383FE14A-B439-4F1D-85E2-BE09412F442A}"/>
            </a:ext>
          </a:extLst>
        </xdr:cNvPr>
        <xdr:cNvGrpSpPr/>
      </xdr:nvGrpSpPr>
      <xdr:grpSpPr>
        <a:xfrm>
          <a:off x="1811831" y="12718357"/>
          <a:ext cx="146050" cy="241300"/>
          <a:chOff x="178435" y="742315"/>
          <a:chExt cx="230" cy="380"/>
        </a:xfrm>
      </xdr:grpSpPr>
      <xdr:sp macro="" textlink="">
        <xdr:nvSpPr>
          <xdr:cNvPr id="21" name="円/楕円 101">
            <a:extLst>
              <a:ext uri="{FF2B5EF4-FFF2-40B4-BE49-F238E27FC236}">
                <a16:creationId xmlns:a16="http://schemas.microsoft.com/office/drawing/2014/main" id="{75BBA18C-F5FE-D8F1-9D7C-D60109E38D48}"/>
              </a:ext>
            </a:extLst>
          </xdr:cNvPr>
          <xdr:cNvSpPr>
            <a:spLocks noChangeArrowheads="1"/>
          </xdr:cNvSpPr>
        </xdr:nvSpPr>
        <xdr:spPr>
          <a:xfrm>
            <a:off x="178491" y="742457"/>
            <a:ext cx="174" cy="183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  <xdr:txBody>
          <a:bodyPr wrap="square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cxnSp macro="">
        <xdr:nvCxnSpPr>
          <xdr:cNvPr id="22" name="直線矢印コネクタ 21">
            <a:extLst>
              <a:ext uri="{FF2B5EF4-FFF2-40B4-BE49-F238E27FC236}">
                <a16:creationId xmlns:a16="http://schemas.microsoft.com/office/drawing/2014/main" id="{72CF3C23-713F-2F49-DCF6-71E93A2FDFDE}"/>
              </a:ext>
            </a:extLst>
          </xdr:cNvPr>
          <xdr:cNvCxnSpPr/>
        </xdr:nvCxnSpPr>
        <xdr:spPr>
          <a:xfrm flipV="1">
            <a:off x="178435" y="742315"/>
            <a:ext cx="0" cy="38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30480</xdr:colOff>
      <xdr:row>46</xdr:row>
      <xdr:rowOff>91440</xdr:rowOff>
    </xdr:from>
    <xdr:to>
      <xdr:col>4</xdr:col>
      <xdr:colOff>365760</xdr:colOff>
      <xdr:row>46</xdr:row>
      <xdr:rowOff>243840</xdr:rowOff>
    </xdr:to>
    <xdr:pic>
      <xdr:nvPicPr>
        <xdr:cNvPr id="2" name="図 4">
          <a:extLst>
            <a:ext uri="{FF2B5EF4-FFF2-40B4-BE49-F238E27FC236}">
              <a16:creationId xmlns:a16="http://schemas.microsoft.com/office/drawing/2014/main" id="{5EF9BED8-DE1F-4AC6-A074-80F1ED4A0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8766" y="12196354"/>
          <a:ext cx="33528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185057</xdr:colOff>
      <xdr:row>48</xdr:row>
      <xdr:rowOff>21771</xdr:rowOff>
    </xdr:from>
    <xdr:to>
      <xdr:col>3</xdr:col>
      <xdr:colOff>331107</xdr:colOff>
      <xdr:row>48</xdr:row>
      <xdr:rowOff>263071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C87C0595-8220-4132-AA67-4C39430A4E6A}"/>
            </a:ext>
          </a:extLst>
        </xdr:cNvPr>
        <xdr:cNvGrpSpPr/>
      </xdr:nvGrpSpPr>
      <xdr:grpSpPr>
        <a:xfrm>
          <a:off x="1877145" y="14186006"/>
          <a:ext cx="146050" cy="241300"/>
          <a:chOff x="178435" y="742315"/>
          <a:chExt cx="230" cy="380"/>
        </a:xfrm>
      </xdr:grpSpPr>
      <xdr:sp macro="" textlink="">
        <xdr:nvSpPr>
          <xdr:cNvPr id="12" name="円/楕円 101">
            <a:extLst>
              <a:ext uri="{FF2B5EF4-FFF2-40B4-BE49-F238E27FC236}">
                <a16:creationId xmlns:a16="http://schemas.microsoft.com/office/drawing/2014/main" id="{7DDEC0DD-A241-2ACC-309F-EB0D78B7062C}"/>
              </a:ext>
            </a:extLst>
          </xdr:cNvPr>
          <xdr:cNvSpPr>
            <a:spLocks noChangeArrowheads="1"/>
          </xdr:cNvSpPr>
        </xdr:nvSpPr>
        <xdr:spPr>
          <a:xfrm>
            <a:off x="178491" y="742457"/>
            <a:ext cx="174" cy="183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  <xdr:txBody>
          <a:bodyPr wrap="square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cxnSp macro="">
        <xdr:nvCxnSpPr>
          <xdr:cNvPr id="18" name="直線矢印コネクタ 17">
            <a:extLst>
              <a:ext uri="{FF2B5EF4-FFF2-40B4-BE49-F238E27FC236}">
                <a16:creationId xmlns:a16="http://schemas.microsoft.com/office/drawing/2014/main" id="{9BC47185-0CED-7CC5-92D0-2559B1472D11}"/>
              </a:ext>
            </a:extLst>
          </xdr:cNvPr>
          <xdr:cNvCxnSpPr/>
        </xdr:nvCxnSpPr>
        <xdr:spPr>
          <a:xfrm flipV="1">
            <a:off x="178435" y="742315"/>
            <a:ext cx="0" cy="38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25">
  <rv s="0">
    <v>0</v>
    <v>5</v>
  </rv>
  <rv s="0">
    <v>1</v>
    <v>5</v>
  </rv>
  <rv s="0">
    <v>2</v>
    <v>5</v>
  </rv>
  <rv s="0">
    <v>3</v>
    <v>5</v>
  </rv>
  <rv s="0">
    <v>4</v>
    <v>5</v>
  </rv>
  <rv s="0">
    <v>5</v>
    <v>5</v>
  </rv>
  <rv s="0">
    <v>6</v>
    <v>5</v>
  </rv>
  <rv s="0">
    <v>7</v>
    <v>5</v>
  </rv>
  <rv s="0">
    <v>8</v>
    <v>5</v>
  </rv>
  <rv s="0">
    <v>9</v>
    <v>5</v>
  </rv>
  <rv s="0">
    <v>10</v>
    <v>5</v>
  </rv>
  <rv s="0">
    <v>11</v>
    <v>5</v>
  </rv>
  <rv s="0">
    <v>12</v>
    <v>5</v>
  </rv>
  <rv s="0">
    <v>13</v>
    <v>5</v>
  </rv>
  <rv s="0">
    <v>14</v>
    <v>5</v>
  </rv>
  <rv s="0">
    <v>15</v>
    <v>5</v>
  </rv>
  <rv s="0">
    <v>16</v>
    <v>5</v>
  </rv>
  <rv s="0">
    <v>17</v>
    <v>5</v>
  </rv>
  <rv s="0">
    <v>18</v>
    <v>5</v>
  </rv>
  <rv s="0">
    <v>19</v>
    <v>5</v>
  </rv>
  <rv s="0">
    <v>20</v>
    <v>5</v>
  </rv>
  <rv s="0">
    <v>21</v>
    <v>5</v>
  </rv>
  <rv s="0">
    <v>22</v>
    <v>5</v>
  </rv>
  <rv s="0">
    <v>23</v>
    <v>5</v>
  </rv>
  <rv s="0">
    <v>24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  <rel r:id="rId2"/>
  <rel r:id="rId3"/>
  <rel r:id="rId4"/>
  <rel r:id="rId5"/>
  <rel r:id="rId6"/>
  <rel r:id="rId7"/>
  <rel r:id="rId8"/>
  <rel r:id="rId9"/>
  <rel r:id="rId10"/>
  <rel r:id="rId11"/>
  <rel r:id="rId12"/>
  <rel r:id="rId13"/>
  <rel r:id="rId14"/>
  <rel r:id="rId15"/>
  <rel r:id="rId16"/>
  <rel r:id="rId17"/>
  <rel r:id="rId18"/>
  <rel r:id="rId19"/>
  <rel r:id="rId20"/>
  <rel r:id="rId21"/>
  <rel r:id="rId22"/>
  <rel r:id="rId23"/>
  <rel r:id="rId24"/>
  <rel r:id="rId25"/>
</richValueRel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1"/>
  <sheetViews>
    <sheetView tabSelected="1" topLeftCell="A5" zoomScale="85" zoomScaleNormal="85" workbookViewId="0">
      <selection activeCell="H52" sqref="H52"/>
    </sheetView>
  </sheetViews>
  <sheetFormatPr defaultColWidth="9.875" defaultRowHeight="18.75" x14ac:dyDescent="0.15"/>
  <cols>
    <col min="1" max="1" width="5.5" style="1" customWidth="1"/>
    <col min="2" max="2" width="8.625" style="5" customWidth="1"/>
    <col min="3" max="3" width="8.125" style="5" customWidth="1"/>
    <col min="4" max="4" width="7.875" style="1" customWidth="1"/>
    <col min="5" max="5" width="71.375" style="1" customWidth="1"/>
    <col min="6" max="6" width="9.5" style="1" customWidth="1"/>
    <col min="7" max="7" width="15" style="1" customWidth="1"/>
    <col min="8" max="8" width="53.875" style="1" customWidth="1"/>
    <col min="9" max="9" width="17" style="1" customWidth="1"/>
    <col min="10" max="12" width="9.875" style="1"/>
    <col min="13" max="13" width="66.625" style="1" customWidth="1"/>
    <col min="14" max="16384" width="9.875" style="1"/>
  </cols>
  <sheetData>
    <row r="1" spans="1:9" ht="28.5" x14ac:dyDescent="0.15">
      <c r="E1" s="6" t="s">
        <v>8</v>
      </c>
      <c r="I1" s="7">
        <v>45378</v>
      </c>
    </row>
    <row r="2" spans="1:9" ht="32.1" customHeight="1" x14ac:dyDescent="0.15">
      <c r="A2" s="8" t="s">
        <v>0</v>
      </c>
      <c r="B2" s="9" t="s">
        <v>1</v>
      </c>
      <c r="C2" s="9" t="s">
        <v>5</v>
      </c>
      <c r="D2" s="9"/>
      <c r="E2" s="10" t="s">
        <v>2</v>
      </c>
      <c r="F2" s="11" t="s">
        <v>7</v>
      </c>
      <c r="G2" s="12" t="s">
        <v>3</v>
      </c>
      <c r="H2" s="13" t="s">
        <v>4</v>
      </c>
      <c r="I2" s="13" t="s">
        <v>6</v>
      </c>
    </row>
    <row r="3" spans="1:9" ht="22.5" customHeight="1" x14ac:dyDescent="0.15">
      <c r="A3" s="17">
        <v>1</v>
      </c>
      <c r="B3" s="18">
        <v>0</v>
      </c>
      <c r="C3" s="18"/>
      <c r="D3" s="17"/>
      <c r="E3" s="17" t="s">
        <v>9</v>
      </c>
      <c r="F3" s="17"/>
      <c r="G3" s="17"/>
      <c r="H3" s="17"/>
      <c r="I3" s="17" t="s">
        <v>10</v>
      </c>
    </row>
    <row r="4" spans="1:9" ht="22.5" customHeight="1" x14ac:dyDescent="0.45">
      <c r="A4" s="19">
        <v>2</v>
      </c>
      <c r="B4" s="20">
        <f>B3+C4</f>
        <v>0</v>
      </c>
      <c r="C4" s="20">
        <v>0</v>
      </c>
      <c r="D4" s="24" t="e" vm="1">
        <v>#VALUE!</v>
      </c>
      <c r="E4" s="25" t="s">
        <v>12</v>
      </c>
      <c r="F4" s="19" t="s">
        <v>11</v>
      </c>
      <c r="G4" s="19" t="s">
        <v>13</v>
      </c>
      <c r="H4" s="19"/>
      <c r="I4" s="21"/>
    </row>
    <row r="5" spans="1:9" ht="22.5" customHeight="1" x14ac:dyDescent="0.15">
      <c r="A5" s="19">
        <v>3</v>
      </c>
      <c r="B5" s="20">
        <f t="shared" ref="B5:B29" si="0">B4+C5</f>
        <v>0.3</v>
      </c>
      <c r="C5" s="20">
        <v>0.3</v>
      </c>
      <c r="D5" s="19" t="e" vm="2">
        <v>#VALUE!</v>
      </c>
      <c r="E5" s="25" t="s">
        <v>15</v>
      </c>
      <c r="F5" s="19" t="s">
        <v>14</v>
      </c>
      <c r="G5" s="19" t="s">
        <v>16</v>
      </c>
      <c r="H5" s="19"/>
      <c r="I5" s="21"/>
    </row>
    <row r="6" spans="1:9" ht="22.5" customHeight="1" x14ac:dyDescent="0.15">
      <c r="A6" s="19">
        <v>4</v>
      </c>
      <c r="B6" s="20">
        <f t="shared" si="0"/>
        <v>18.400000000000002</v>
      </c>
      <c r="C6" s="20">
        <v>18.100000000000001</v>
      </c>
      <c r="D6" s="19" t="e" vm="3">
        <v>#VALUE!</v>
      </c>
      <c r="E6" s="25" t="s">
        <v>19</v>
      </c>
      <c r="F6" s="19" t="s">
        <v>51</v>
      </c>
      <c r="G6" s="19" t="s">
        <v>17</v>
      </c>
      <c r="H6" s="26" t="s">
        <v>18</v>
      </c>
      <c r="I6" s="19"/>
    </row>
    <row r="7" spans="1:9" ht="22.5" customHeight="1" x14ac:dyDescent="0.15">
      <c r="A7" s="19">
        <v>5</v>
      </c>
      <c r="B7" s="20">
        <f t="shared" si="0"/>
        <v>19.700000000000003</v>
      </c>
      <c r="C7" s="20">
        <v>1.3</v>
      </c>
      <c r="D7" s="19" t="e" vm="4">
        <v>#VALUE!</v>
      </c>
      <c r="E7" s="25" t="s">
        <v>20</v>
      </c>
      <c r="F7" s="19" t="s">
        <v>11</v>
      </c>
      <c r="G7" s="19" t="s">
        <v>17</v>
      </c>
      <c r="H7" s="19" t="s">
        <v>21</v>
      </c>
      <c r="I7" s="19"/>
    </row>
    <row r="8" spans="1:9" ht="22.5" customHeight="1" x14ac:dyDescent="0.15">
      <c r="A8" s="19">
        <v>6</v>
      </c>
      <c r="B8" s="20">
        <f t="shared" si="0"/>
        <v>27.700000000000003</v>
      </c>
      <c r="C8" s="20">
        <v>8</v>
      </c>
      <c r="D8" s="19" t="e" vm="5">
        <v>#VALUE!</v>
      </c>
      <c r="E8" s="25" t="s">
        <v>25</v>
      </c>
      <c r="F8" s="19" t="s">
        <v>14</v>
      </c>
      <c r="G8" s="19" t="s">
        <v>22</v>
      </c>
      <c r="H8" s="19"/>
      <c r="I8" s="19"/>
    </row>
    <row r="9" spans="1:9" ht="22.5" customHeight="1" x14ac:dyDescent="0.15">
      <c r="A9" s="19">
        <v>7</v>
      </c>
      <c r="B9" s="20">
        <f t="shared" si="0"/>
        <v>30.900000000000002</v>
      </c>
      <c r="C9" s="20">
        <v>3.2</v>
      </c>
      <c r="D9" s="19" t="e" vm="6">
        <v>#VALUE!</v>
      </c>
      <c r="E9" s="25" t="s">
        <v>24</v>
      </c>
      <c r="F9" s="19" t="s">
        <v>14</v>
      </c>
      <c r="G9" s="19" t="s">
        <v>23</v>
      </c>
      <c r="H9" s="19"/>
      <c r="I9" s="19"/>
    </row>
    <row r="10" spans="1:9" ht="22.5" customHeight="1" x14ac:dyDescent="0.15">
      <c r="A10" s="19">
        <v>8</v>
      </c>
      <c r="B10" s="20">
        <f t="shared" si="0"/>
        <v>39.900000000000006</v>
      </c>
      <c r="C10" s="20">
        <v>9</v>
      </c>
      <c r="D10" s="19" t="e" vm="7">
        <v>#VALUE!</v>
      </c>
      <c r="E10" s="25" t="s">
        <v>26</v>
      </c>
      <c r="F10" s="19" t="s">
        <v>11</v>
      </c>
      <c r="G10" s="19" t="s">
        <v>22</v>
      </c>
      <c r="H10" s="19" t="s">
        <v>27</v>
      </c>
      <c r="I10" s="19"/>
    </row>
    <row r="11" spans="1:9" ht="22.5" customHeight="1" x14ac:dyDescent="0.15">
      <c r="A11" s="19">
        <v>9</v>
      </c>
      <c r="B11" s="20">
        <f t="shared" si="0"/>
        <v>47.500000000000007</v>
      </c>
      <c r="C11" s="20">
        <v>7.6</v>
      </c>
      <c r="D11" s="19" t="e" vm="8">
        <v>#VALUE!</v>
      </c>
      <c r="E11" s="28" t="s">
        <v>70</v>
      </c>
      <c r="F11" s="19" t="s">
        <v>11</v>
      </c>
      <c r="G11" s="19" t="s">
        <v>29</v>
      </c>
      <c r="H11" s="19" t="s">
        <v>71</v>
      </c>
      <c r="I11" s="19"/>
    </row>
    <row r="12" spans="1:9" ht="22.5" customHeight="1" x14ac:dyDescent="0.15">
      <c r="A12" s="19">
        <v>10</v>
      </c>
      <c r="B12" s="20">
        <f t="shared" si="0"/>
        <v>74.7</v>
      </c>
      <c r="C12" s="20">
        <v>27.2</v>
      </c>
      <c r="D12" s="19" t="e" vm="9">
        <v>#VALUE!</v>
      </c>
      <c r="E12" s="25" t="s">
        <v>30</v>
      </c>
      <c r="F12" s="19" t="s">
        <v>14</v>
      </c>
      <c r="G12" s="19" t="s">
        <v>33</v>
      </c>
      <c r="H12" s="19"/>
      <c r="I12" s="19"/>
    </row>
    <row r="13" spans="1:9" ht="22.5" customHeight="1" x14ac:dyDescent="0.15">
      <c r="A13" s="14">
        <v>11</v>
      </c>
      <c r="B13" s="15">
        <f t="shared" si="0"/>
        <v>82.4</v>
      </c>
      <c r="C13" s="15">
        <v>7.7</v>
      </c>
      <c r="D13" s="14"/>
      <c r="E13" s="29" t="s">
        <v>31</v>
      </c>
      <c r="F13" s="14" t="s">
        <v>28</v>
      </c>
      <c r="G13" s="14" t="s">
        <v>34</v>
      </c>
      <c r="H13" s="14" t="s">
        <v>32</v>
      </c>
      <c r="I13" s="14" t="s">
        <v>109</v>
      </c>
    </row>
    <row r="14" spans="1:9" ht="22.5" customHeight="1" x14ac:dyDescent="0.15">
      <c r="A14" s="19">
        <v>12</v>
      </c>
      <c r="B14" s="20">
        <f t="shared" si="0"/>
        <v>84.7</v>
      </c>
      <c r="C14" s="20">
        <v>2.2999999999999998</v>
      </c>
      <c r="D14" s="19" t="e" vm="10">
        <v>#VALUE!</v>
      </c>
      <c r="E14" s="25" t="s">
        <v>35</v>
      </c>
      <c r="F14" s="22" t="s">
        <v>11</v>
      </c>
      <c r="G14" s="22" t="s">
        <v>34</v>
      </c>
      <c r="H14" s="23"/>
      <c r="I14" s="19"/>
    </row>
    <row r="15" spans="1:9" ht="22.5" customHeight="1" x14ac:dyDescent="0.15">
      <c r="A15" s="19">
        <v>13</v>
      </c>
      <c r="B15" s="20">
        <f t="shared" si="0"/>
        <v>85.100000000000009</v>
      </c>
      <c r="C15" s="20">
        <v>0.4</v>
      </c>
      <c r="D15" s="19"/>
      <c r="E15" s="25" t="s">
        <v>36</v>
      </c>
      <c r="F15" s="19" t="s">
        <v>14</v>
      </c>
      <c r="G15" s="19" t="s">
        <v>37</v>
      </c>
      <c r="H15" s="19"/>
      <c r="I15" s="19"/>
    </row>
    <row r="16" spans="1:9" ht="22.5" customHeight="1" x14ac:dyDescent="0.15">
      <c r="A16" s="19">
        <v>14</v>
      </c>
      <c r="B16" s="20">
        <f t="shared" si="0"/>
        <v>87.300000000000011</v>
      </c>
      <c r="C16" s="20">
        <v>2.2000000000000002</v>
      </c>
      <c r="D16" s="19"/>
      <c r="E16" s="25" t="s">
        <v>72</v>
      </c>
      <c r="F16" s="19" t="s">
        <v>39</v>
      </c>
      <c r="G16" s="19" t="s">
        <v>40</v>
      </c>
      <c r="H16" s="19" t="s">
        <v>38</v>
      </c>
      <c r="I16" s="19"/>
    </row>
    <row r="17" spans="1:9" ht="22.5" customHeight="1" x14ac:dyDescent="0.15">
      <c r="A17" s="14">
        <v>15</v>
      </c>
      <c r="B17" s="15">
        <f t="shared" si="0"/>
        <v>99.9</v>
      </c>
      <c r="C17" s="15">
        <v>12.6</v>
      </c>
      <c r="D17" s="14"/>
      <c r="E17" s="29" t="s">
        <v>82</v>
      </c>
      <c r="F17" s="14" t="s">
        <v>41</v>
      </c>
      <c r="G17" s="14" t="s">
        <v>40</v>
      </c>
      <c r="H17" s="14" t="s">
        <v>84</v>
      </c>
      <c r="I17" s="14"/>
    </row>
    <row r="18" spans="1:9" ht="22.5" customHeight="1" x14ac:dyDescent="0.15">
      <c r="A18" s="19">
        <v>16</v>
      </c>
      <c r="B18" s="20">
        <f t="shared" si="0"/>
        <v>102.2</v>
      </c>
      <c r="C18" s="20">
        <v>2.2999999999999998</v>
      </c>
      <c r="D18" s="19" t="e" vm="11">
        <v>#VALUE!</v>
      </c>
      <c r="E18" s="30" t="s">
        <v>42</v>
      </c>
      <c r="F18" s="19" t="s">
        <v>14</v>
      </c>
      <c r="G18" s="19"/>
      <c r="H18" s="19" t="s">
        <v>85</v>
      </c>
      <c r="I18" s="19"/>
    </row>
    <row r="19" spans="1:9" ht="22.5" customHeight="1" x14ac:dyDescent="0.15">
      <c r="A19" s="19">
        <v>17</v>
      </c>
      <c r="B19" s="20">
        <f t="shared" si="0"/>
        <v>105.9</v>
      </c>
      <c r="C19" s="20">
        <v>3.7</v>
      </c>
      <c r="D19" s="19" t="e" vm="12">
        <v>#VALUE!</v>
      </c>
      <c r="E19" s="30" t="s">
        <v>73</v>
      </c>
      <c r="F19" s="19" t="s">
        <v>11</v>
      </c>
      <c r="G19" s="19" t="s">
        <v>43</v>
      </c>
      <c r="H19" s="19"/>
      <c r="I19" s="19"/>
    </row>
    <row r="20" spans="1:9" ht="22.5" customHeight="1" x14ac:dyDescent="0.15">
      <c r="A20" s="19">
        <v>18</v>
      </c>
      <c r="B20" s="20">
        <f t="shared" si="0"/>
        <v>109.60000000000001</v>
      </c>
      <c r="C20" s="20">
        <v>3.7</v>
      </c>
      <c r="D20" s="19" t="e" vm="13">
        <v>#VALUE!</v>
      </c>
      <c r="E20" s="28" t="s">
        <v>74</v>
      </c>
      <c r="F20" s="19" t="s">
        <v>14</v>
      </c>
      <c r="G20" s="19" t="s">
        <v>47</v>
      </c>
      <c r="H20" s="19" t="s">
        <v>46</v>
      </c>
      <c r="I20" s="19"/>
    </row>
    <row r="21" spans="1:9" ht="22.5" customHeight="1" x14ac:dyDescent="0.15">
      <c r="A21" s="19">
        <v>19</v>
      </c>
      <c r="B21" s="20">
        <f t="shared" si="0"/>
        <v>114.10000000000001</v>
      </c>
      <c r="C21" s="20">
        <v>4.5</v>
      </c>
      <c r="D21" s="19" t="e" vm="14">
        <v>#VALUE!</v>
      </c>
      <c r="E21" s="28" t="s">
        <v>45</v>
      </c>
      <c r="F21" s="19" t="s">
        <v>11</v>
      </c>
      <c r="G21" s="19" t="s">
        <v>44</v>
      </c>
      <c r="H21" s="19" t="s">
        <v>48</v>
      </c>
      <c r="I21" s="19"/>
    </row>
    <row r="22" spans="1:9" ht="22.5" customHeight="1" x14ac:dyDescent="0.15">
      <c r="A22" s="19">
        <v>20</v>
      </c>
      <c r="B22" s="20">
        <f t="shared" si="0"/>
        <v>125.00000000000001</v>
      </c>
      <c r="C22" s="20">
        <v>10.9</v>
      </c>
      <c r="D22" s="19" t="e" vm="12">
        <v>#VALUE!</v>
      </c>
      <c r="E22" s="28" t="s">
        <v>50</v>
      </c>
      <c r="F22" s="19" t="s">
        <v>11</v>
      </c>
      <c r="G22" s="19" t="s">
        <v>49</v>
      </c>
      <c r="H22" s="19"/>
      <c r="I22" s="19"/>
    </row>
    <row r="23" spans="1:9" ht="22.5" customHeight="1" x14ac:dyDescent="0.15">
      <c r="A23" s="19">
        <v>21</v>
      </c>
      <c r="B23" s="20">
        <f t="shared" si="0"/>
        <v>126.40000000000002</v>
      </c>
      <c r="C23" s="20">
        <v>1.4</v>
      </c>
      <c r="D23" s="19"/>
      <c r="E23" s="28" t="s">
        <v>76</v>
      </c>
      <c r="F23" s="19" t="s">
        <v>75</v>
      </c>
      <c r="G23" s="19"/>
      <c r="H23" s="19" t="s">
        <v>77</v>
      </c>
      <c r="I23" s="19"/>
    </row>
    <row r="24" spans="1:9" ht="22.5" customHeight="1" x14ac:dyDescent="0.15">
      <c r="A24" s="14">
        <v>22</v>
      </c>
      <c r="B24" s="15">
        <f t="shared" si="0"/>
        <v>129.10000000000002</v>
      </c>
      <c r="C24" s="15">
        <v>2.7</v>
      </c>
      <c r="D24" s="14"/>
      <c r="E24" s="29" t="s">
        <v>83</v>
      </c>
      <c r="F24" s="14" t="s">
        <v>28</v>
      </c>
      <c r="G24" s="14"/>
      <c r="H24" s="14" t="s">
        <v>88</v>
      </c>
      <c r="I24" s="14"/>
    </row>
    <row r="25" spans="1:9" ht="22.5" customHeight="1" x14ac:dyDescent="0.15">
      <c r="A25" s="19">
        <v>23</v>
      </c>
      <c r="B25" s="20">
        <f t="shared" si="0"/>
        <v>129.80000000000001</v>
      </c>
      <c r="C25" s="20">
        <v>0.7</v>
      </c>
      <c r="D25" s="19"/>
      <c r="E25" s="28" t="s">
        <v>78</v>
      </c>
      <c r="F25" s="19" t="s">
        <v>14</v>
      </c>
      <c r="G25" s="19"/>
      <c r="H25" s="19" t="s">
        <v>79</v>
      </c>
      <c r="I25" s="19"/>
    </row>
    <row r="26" spans="1:9" ht="22.5" customHeight="1" x14ac:dyDescent="0.15">
      <c r="A26" s="19">
        <v>24</v>
      </c>
      <c r="B26" s="20">
        <f t="shared" si="0"/>
        <v>130.10000000000002</v>
      </c>
      <c r="C26" s="20">
        <v>0.3</v>
      </c>
      <c r="D26" s="19" t="e" vm="15">
        <v>#VALUE!</v>
      </c>
      <c r="E26" s="31" t="s">
        <v>80</v>
      </c>
      <c r="F26" s="19" t="s">
        <v>11</v>
      </c>
      <c r="G26" s="19" t="s">
        <v>49</v>
      </c>
      <c r="H26" s="19" t="s">
        <v>52</v>
      </c>
      <c r="I26" s="19"/>
    </row>
    <row r="27" spans="1:9" ht="23.25" customHeight="1" x14ac:dyDescent="0.15">
      <c r="A27" s="19">
        <v>25</v>
      </c>
      <c r="B27" s="20">
        <f t="shared" si="0"/>
        <v>137.40000000000003</v>
      </c>
      <c r="C27" s="20">
        <v>7.3</v>
      </c>
      <c r="D27" s="19" t="e" vm="16">
        <v>#VALUE!</v>
      </c>
      <c r="E27" s="28" t="s">
        <v>54</v>
      </c>
      <c r="F27" s="19" t="s">
        <v>11</v>
      </c>
      <c r="G27" s="19" t="s">
        <v>53</v>
      </c>
      <c r="H27" s="19" t="s">
        <v>55</v>
      </c>
      <c r="I27" s="19"/>
    </row>
    <row r="28" spans="1:9" ht="22.5" customHeight="1" x14ac:dyDescent="0.15">
      <c r="A28" s="19">
        <v>26</v>
      </c>
      <c r="B28" s="20">
        <f t="shared" si="0"/>
        <v>144.10000000000002</v>
      </c>
      <c r="C28" s="20">
        <v>6.7</v>
      </c>
      <c r="D28" s="19"/>
      <c r="E28" s="32" t="s">
        <v>56</v>
      </c>
      <c r="F28" s="22" t="s">
        <v>14</v>
      </c>
      <c r="G28" s="22" t="s">
        <v>49</v>
      </c>
      <c r="H28" s="22"/>
      <c r="I28" s="19"/>
    </row>
    <row r="29" spans="1:9" ht="22.5" customHeight="1" x14ac:dyDescent="0.15">
      <c r="A29" s="19">
        <v>27</v>
      </c>
      <c r="B29" s="20">
        <f t="shared" si="0"/>
        <v>145.40000000000003</v>
      </c>
      <c r="C29" s="20">
        <v>1.3</v>
      </c>
      <c r="D29" s="19" t="e" vm="17">
        <v>#VALUE!</v>
      </c>
      <c r="E29" s="28" t="s">
        <v>58</v>
      </c>
      <c r="F29" s="22" t="s">
        <v>14</v>
      </c>
      <c r="G29" s="19"/>
      <c r="H29" s="19" t="s">
        <v>57</v>
      </c>
      <c r="I29" s="19"/>
    </row>
    <row r="30" spans="1:9" ht="22.5" customHeight="1" x14ac:dyDescent="0.15">
      <c r="A30" s="19">
        <v>28</v>
      </c>
      <c r="B30" s="20">
        <f t="shared" ref="B30:B31" si="1">B29+C30</f>
        <v>152.90000000000003</v>
      </c>
      <c r="C30" s="20">
        <v>7.5</v>
      </c>
      <c r="D30" s="19" t="e" vm="18">
        <v>#VALUE!</v>
      </c>
      <c r="E30" s="28" t="s">
        <v>89</v>
      </c>
      <c r="F30" s="22" t="s">
        <v>11</v>
      </c>
      <c r="G30" s="19" t="s">
        <v>59</v>
      </c>
      <c r="H30" s="19"/>
      <c r="I30" s="19"/>
    </row>
    <row r="31" spans="1:9" ht="22.5" customHeight="1" x14ac:dyDescent="0.15">
      <c r="A31" s="14">
        <v>29</v>
      </c>
      <c r="B31" s="15">
        <f t="shared" si="1"/>
        <v>154.70000000000005</v>
      </c>
      <c r="C31" s="15">
        <v>1.8</v>
      </c>
      <c r="D31" s="14"/>
      <c r="E31" s="29" t="s">
        <v>86</v>
      </c>
      <c r="F31" s="16" t="s">
        <v>41</v>
      </c>
      <c r="G31" s="14" t="s">
        <v>59</v>
      </c>
      <c r="H31" s="14" t="s">
        <v>87</v>
      </c>
      <c r="I31" s="14"/>
    </row>
    <row r="32" spans="1:9" ht="22.5" customHeight="1" x14ac:dyDescent="0.15">
      <c r="A32" s="19">
        <v>30</v>
      </c>
      <c r="B32" s="20">
        <f t="shared" ref="B32:B44" si="2">B31+C32</f>
        <v>155.10000000000005</v>
      </c>
      <c r="C32" s="20">
        <v>0.4</v>
      </c>
      <c r="D32" s="19" t="e" vm="19">
        <v>#VALUE!</v>
      </c>
      <c r="E32" s="28" t="s">
        <v>60</v>
      </c>
      <c r="F32" s="19" t="s">
        <v>14</v>
      </c>
      <c r="G32" s="19" t="s">
        <v>49</v>
      </c>
      <c r="H32" s="19" t="s">
        <v>81</v>
      </c>
      <c r="I32" s="19"/>
    </row>
    <row r="33" spans="1:9" ht="22.5" customHeight="1" x14ac:dyDescent="0.15">
      <c r="A33" s="19">
        <v>31</v>
      </c>
      <c r="B33" s="20">
        <f t="shared" si="2"/>
        <v>157.00000000000006</v>
      </c>
      <c r="C33" s="20">
        <v>1.9</v>
      </c>
      <c r="D33" s="19" t="e" vm="20">
        <v>#VALUE!</v>
      </c>
      <c r="E33" s="28" t="s">
        <v>61</v>
      </c>
      <c r="F33" s="19" t="s">
        <v>14</v>
      </c>
      <c r="G33" s="19" t="s">
        <v>63</v>
      </c>
      <c r="H33" s="19" t="s">
        <v>62</v>
      </c>
      <c r="I33" s="19"/>
    </row>
    <row r="34" spans="1:9" ht="22.5" customHeight="1" x14ac:dyDescent="0.15">
      <c r="A34" s="14">
        <v>32</v>
      </c>
      <c r="B34" s="15">
        <f t="shared" si="2"/>
        <v>172.90000000000006</v>
      </c>
      <c r="C34" s="15">
        <v>15.9</v>
      </c>
      <c r="D34" s="14"/>
      <c r="E34" s="29" t="s">
        <v>90</v>
      </c>
      <c r="F34" s="14" t="s">
        <v>41</v>
      </c>
      <c r="G34" s="14"/>
      <c r="H34" s="27" t="s">
        <v>69</v>
      </c>
      <c r="I34" s="14"/>
    </row>
    <row r="35" spans="1:9" ht="22.5" customHeight="1" x14ac:dyDescent="0.15">
      <c r="A35" s="19">
        <v>33</v>
      </c>
      <c r="B35" s="20">
        <f t="shared" si="2"/>
        <v>173.00000000000006</v>
      </c>
      <c r="C35" s="20">
        <v>0.1</v>
      </c>
      <c r="D35" s="19" t="e" vm="21">
        <v>#VALUE!</v>
      </c>
      <c r="E35" s="28" t="s">
        <v>64</v>
      </c>
      <c r="F35" s="19" t="s">
        <v>14</v>
      </c>
      <c r="G35" s="19"/>
      <c r="H35" s="19" t="s">
        <v>65</v>
      </c>
      <c r="I35" s="19"/>
    </row>
    <row r="36" spans="1:9" ht="22.5" customHeight="1" x14ac:dyDescent="0.15">
      <c r="A36" s="19">
        <v>34</v>
      </c>
      <c r="B36" s="20">
        <f t="shared" si="2"/>
        <v>176.80000000000007</v>
      </c>
      <c r="C36" s="20">
        <v>3.8</v>
      </c>
      <c r="D36" s="19" t="e" vm="22">
        <v>#VALUE!</v>
      </c>
      <c r="E36" s="33"/>
      <c r="F36" s="22" t="s">
        <v>11</v>
      </c>
      <c r="G36" s="19" t="s">
        <v>66</v>
      </c>
      <c r="H36" s="19"/>
      <c r="I36" s="19"/>
    </row>
    <row r="37" spans="1:9" ht="22.5" customHeight="1" x14ac:dyDescent="0.15">
      <c r="A37" s="19">
        <v>35</v>
      </c>
      <c r="B37" s="20">
        <f t="shared" si="2"/>
        <v>177.30000000000007</v>
      </c>
      <c r="C37" s="20">
        <v>0.5</v>
      </c>
      <c r="D37" s="19" t="e" vm="23">
        <v>#VALUE!</v>
      </c>
      <c r="E37" s="33" t="s">
        <v>91</v>
      </c>
      <c r="F37" s="22" t="s">
        <v>11</v>
      </c>
      <c r="G37" s="19" t="s">
        <v>67</v>
      </c>
      <c r="H37" s="19"/>
      <c r="I37" s="19"/>
    </row>
    <row r="38" spans="1:9" ht="22.5" customHeight="1" x14ac:dyDescent="0.15">
      <c r="A38" s="19">
        <v>36</v>
      </c>
      <c r="B38" s="20">
        <f t="shared" si="2"/>
        <v>188.50000000000006</v>
      </c>
      <c r="C38" s="20">
        <v>11.2</v>
      </c>
      <c r="D38" s="19" t="e" vm="24">
        <v>#VALUE!</v>
      </c>
      <c r="E38" s="33" t="s">
        <v>68</v>
      </c>
      <c r="F38" s="22" t="s">
        <v>14</v>
      </c>
      <c r="G38" s="22"/>
      <c r="H38" s="34"/>
      <c r="I38" s="19"/>
    </row>
    <row r="39" spans="1:9" ht="22.5" customHeight="1" x14ac:dyDescent="0.15">
      <c r="A39" s="19">
        <v>37</v>
      </c>
      <c r="B39" s="20">
        <f t="shared" si="2"/>
        <v>192.90000000000006</v>
      </c>
      <c r="C39" s="20">
        <v>4.4000000000000004</v>
      </c>
      <c r="D39" s="19" t="e" vm="25">
        <v>#VALUE!</v>
      </c>
      <c r="E39" s="28"/>
      <c r="F39" s="22" t="s">
        <v>14</v>
      </c>
      <c r="G39" s="19"/>
      <c r="H39" s="19"/>
      <c r="I39" s="19"/>
    </row>
    <row r="40" spans="1:9" ht="22.5" customHeight="1" x14ac:dyDescent="0.15">
      <c r="A40" s="19">
        <v>38</v>
      </c>
      <c r="B40" s="20">
        <f t="shared" si="2"/>
        <v>194.00000000000006</v>
      </c>
      <c r="C40" s="20">
        <v>1.1000000000000001</v>
      </c>
      <c r="D40" s="19" t="e" vm="10">
        <v>#VALUE!</v>
      </c>
      <c r="E40" s="25" t="s">
        <v>93</v>
      </c>
      <c r="F40" s="19" t="s">
        <v>11</v>
      </c>
      <c r="G40" s="19" t="s">
        <v>92</v>
      </c>
      <c r="H40" s="19" t="s">
        <v>94</v>
      </c>
      <c r="I40" s="19"/>
    </row>
    <row r="41" spans="1:9" ht="22.5" customHeight="1" x14ac:dyDescent="0.15">
      <c r="A41" s="19">
        <v>39</v>
      </c>
      <c r="B41" s="20">
        <f t="shared" si="2"/>
        <v>194.40000000000006</v>
      </c>
      <c r="C41" s="20">
        <v>0.4</v>
      </c>
      <c r="D41" s="19" t="e" vm="21">
        <v>#VALUE!</v>
      </c>
      <c r="E41" s="28" t="s">
        <v>95</v>
      </c>
      <c r="F41" s="19" t="s">
        <v>14</v>
      </c>
      <c r="G41" s="19"/>
      <c r="H41" s="19" t="s">
        <v>100</v>
      </c>
      <c r="I41" s="19"/>
    </row>
    <row r="42" spans="1:9" ht="22.5" customHeight="1" x14ac:dyDescent="0.15">
      <c r="A42" s="19">
        <v>40</v>
      </c>
      <c r="B42" s="20">
        <f t="shared" si="2"/>
        <v>195.80000000000007</v>
      </c>
      <c r="C42" s="20">
        <v>1.4</v>
      </c>
      <c r="D42" s="19" t="e" vm="25">
        <v>#VALUE!</v>
      </c>
      <c r="E42" s="28"/>
      <c r="F42" s="19" t="s">
        <v>14</v>
      </c>
      <c r="G42" s="19" t="s">
        <v>34</v>
      </c>
      <c r="H42" s="19"/>
      <c r="I42" s="19"/>
    </row>
    <row r="43" spans="1:9" ht="22.5" customHeight="1" x14ac:dyDescent="0.15">
      <c r="A43" s="19">
        <v>41</v>
      </c>
      <c r="B43" s="20">
        <f t="shared" si="2"/>
        <v>199.80000000000007</v>
      </c>
      <c r="C43" s="20">
        <v>4</v>
      </c>
      <c r="D43" s="19" t="e" vm="21">
        <v>#VALUE!</v>
      </c>
      <c r="E43" s="25" t="s">
        <v>97</v>
      </c>
      <c r="F43" s="19" t="s">
        <v>14</v>
      </c>
      <c r="G43" s="19" t="s">
        <v>96</v>
      </c>
      <c r="H43" s="19" t="s">
        <v>98</v>
      </c>
      <c r="I43" s="19"/>
    </row>
    <row r="44" spans="1:9" ht="22.5" customHeight="1" x14ac:dyDescent="0.15">
      <c r="A44" s="17">
        <v>42</v>
      </c>
      <c r="B44" s="18">
        <f t="shared" si="2"/>
        <v>200.60000000000008</v>
      </c>
      <c r="C44" s="18">
        <v>0.8</v>
      </c>
      <c r="D44" s="17"/>
      <c r="E44" s="35" t="s">
        <v>99</v>
      </c>
      <c r="F44" s="17" t="s">
        <v>41</v>
      </c>
      <c r="G44" s="17"/>
      <c r="H44" s="17" t="s">
        <v>32</v>
      </c>
      <c r="I44" s="36" t="s">
        <v>110</v>
      </c>
    </row>
    <row r="45" spans="1:9" ht="22.5" customHeight="1" x14ac:dyDescent="0.15">
      <c r="A45" s="19"/>
      <c r="B45" s="20"/>
      <c r="C45" s="20"/>
      <c r="D45" s="19"/>
      <c r="F45" s="19"/>
      <c r="G45" s="19"/>
      <c r="H45" s="19"/>
      <c r="I45" s="19"/>
    </row>
    <row r="46" spans="1:9" ht="22.5" customHeight="1" x14ac:dyDescent="0.15">
      <c r="A46" s="19"/>
      <c r="B46" s="20"/>
      <c r="C46" s="20"/>
      <c r="D46" s="19"/>
      <c r="E46" s="19" t="s">
        <v>102</v>
      </c>
      <c r="F46" s="19"/>
      <c r="G46" s="19"/>
      <c r="H46" s="19"/>
      <c r="I46" s="19"/>
    </row>
    <row r="47" spans="1:9" ht="22.5" customHeight="1" x14ac:dyDescent="0.15">
      <c r="A47" s="19">
        <v>1</v>
      </c>
      <c r="B47" s="20">
        <f t="shared" ref="B47:B49" si="3">B46+C47</f>
        <v>0.2</v>
      </c>
      <c r="C47" s="20">
        <v>0.2</v>
      </c>
      <c r="D47" s="19" t="e" vm="24">
        <v>#VALUE!</v>
      </c>
      <c r="E47" s="25" t="s">
        <v>104</v>
      </c>
      <c r="F47" s="19" t="s">
        <v>101</v>
      </c>
      <c r="G47" s="19"/>
      <c r="H47" s="19" t="s">
        <v>103</v>
      </c>
      <c r="I47" s="19"/>
    </row>
    <row r="48" spans="1:9" ht="22.5" customHeight="1" x14ac:dyDescent="0.15">
      <c r="A48" s="19">
        <v>2</v>
      </c>
      <c r="B48" s="20">
        <f t="shared" si="3"/>
        <v>0.60000000000000009</v>
      </c>
      <c r="C48" s="20">
        <v>0.4</v>
      </c>
      <c r="D48" s="19" t="e" vm="10">
        <v>#VALUE!</v>
      </c>
      <c r="E48" s="19"/>
      <c r="F48" s="19" t="s">
        <v>105</v>
      </c>
      <c r="G48" s="19"/>
      <c r="H48" s="19" t="s">
        <v>106</v>
      </c>
      <c r="I48" s="19"/>
    </row>
    <row r="49" spans="1:9" ht="22.5" customHeight="1" x14ac:dyDescent="0.15">
      <c r="A49" s="19">
        <v>3</v>
      </c>
      <c r="B49" s="20">
        <f t="shared" si="3"/>
        <v>0.70000000000000007</v>
      </c>
      <c r="C49" s="20">
        <v>0.1</v>
      </c>
      <c r="D49" s="19"/>
      <c r="E49" s="30" t="s">
        <v>107</v>
      </c>
      <c r="F49" s="19" t="s">
        <v>108</v>
      </c>
      <c r="G49" s="19"/>
      <c r="H49" s="19"/>
      <c r="I49" s="19"/>
    </row>
    <row r="50" spans="1:9" ht="22.5" customHeight="1" x14ac:dyDescent="0.15">
      <c r="A50" s="2"/>
      <c r="B50" s="3"/>
      <c r="C50" s="3"/>
      <c r="D50" s="2"/>
      <c r="E50" s="2"/>
      <c r="F50" s="2"/>
      <c r="G50" s="2"/>
      <c r="H50" s="2"/>
      <c r="I50" s="37" t="s">
        <v>111</v>
      </c>
    </row>
    <row r="51" spans="1:9" ht="22.5" customHeight="1" x14ac:dyDescent="0.15">
      <c r="A51" s="2"/>
      <c r="B51" s="3"/>
      <c r="C51" s="3"/>
      <c r="D51" s="2"/>
      <c r="E51" s="2"/>
      <c r="F51" s="2"/>
      <c r="G51" s="2"/>
      <c r="H51" s="2"/>
      <c r="I51" s="4"/>
    </row>
  </sheetData>
  <phoneticPr fontId="2"/>
  <dataValidations count="2">
    <dataValidation allowBlank="1" showErrorMessage="1" sqref="E28" xr:uid="{00000000-0002-0000-0000-000000000000}"/>
    <dataValidation allowBlank="1" showErrorMessage="1" sqref="E4:E10 E12 E14:E16 E40 E43 E47" xr:uid="{44B5430F-0F25-4B9E-BA25-6C77883B59CB}">
      <formula1>0</formula1>
      <formula2>0</formula2>
    </dataValidation>
  </dataValidations>
  <pageMargins left="0.23622047244094488" right="0.23622047244094488" top="0.74803149606299213" bottom="0.74803149606299213" header="0.31496062992125984" footer="0.31496062992125984"/>
  <pageSetup paperSize="9" scale="51" fitToHeight="0" orientation="landscape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BRM319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 takita</dc:creator>
  <cp:lastModifiedBy>元 藤本</cp:lastModifiedBy>
  <cp:lastPrinted>2023-11-16T17:29:28Z</cp:lastPrinted>
  <dcterms:created xsi:type="dcterms:W3CDTF">2022-02-19T03:59:00Z</dcterms:created>
  <dcterms:modified xsi:type="dcterms:W3CDTF">2024-04-24T13:12:18Z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1041-11.8.2.10326</vt:lpwstr>
  </property>
  <property fmtid="{D5CDD505-2E9C-101B-9397-08002B2CF9AE}" pid="3" name="KSOReadingLayout">
    <vt:bool>false</vt:bool>
  </property>
</Properties>
</file>