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j-fukuoka\2021BRM\20-1205_嘉麻400k（げん）\キューシート\"/>
    </mc:Choice>
  </mc:AlternateContent>
  <xr:revisionPtr revIDLastSave="0" documentId="8_{B6F6B57C-FE74-483D-AF1A-593115F010D3}" xr6:coauthVersionLast="45" xr6:coauthVersionMax="45" xr10:uidLastSave="{00000000-0000-0000-0000-000000000000}"/>
  <bookViews>
    <workbookView xWindow="-25320" yWindow="390" windowWidth="25440" windowHeight="15390" xr2:uid="{25011C0B-4C6C-4C22-8749-17DAA13573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 l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 l="1"/>
</calcChain>
</file>

<file path=xl/sharedStrings.xml><?xml version="1.0" encoding="utf-8"?>
<sst xmlns="http://schemas.openxmlformats.org/spreadsheetml/2006/main" count="270" uniqueCount="110">
  <si>
    <t>Leg</t>
  </si>
  <si>
    <t>Dir</t>
  </si>
  <si>
    <t>Type</t>
  </si>
  <si>
    <t>Notes</t>
  </si>
  <si>
    <t>Total</t>
  </si>
  <si>
    <t>→</t>
  </si>
  <si>
    <t>右</t>
  </si>
  <si>
    <t>←</t>
  </si>
  <si>
    <t>左</t>
  </si>
  <si>
    <t>左折する</t>
  </si>
  <si>
    <t>右折する</t>
  </si>
  <si>
    <t>↑</t>
  </si>
  <si>
    <t>まっすぐ</t>
  </si>
  <si>
    <t>左折して県道296号に入る</t>
  </si>
  <si>
    <t>右折して県道92号に入る</t>
  </si>
  <si>
    <t>左折してそのまま 県道92号 を進む</t>
  </si>
  <si>
    <t>右折して県道450号/​県道92号に入る</t>
  </si>
  <si>
    <t>大日寺（交差点） を右折して 県道100号 に入る</t>
  </si>
  <si>
    <t>Départ　嘉麻市役所新庁舎</t>
    <rPh sb="7" eb="9">
      <t>カマ</t>
    </rPh>
    <rPh sb="9" eb="12">
      <t>シヤクショ</t>
    </rPh>
    <rPh sb="12" eb="15">
      <t>シンチョウシャ</t>
    </rPh>
    <phoneticPr fontId="1"/>
  </si>
  <si>
    <t>Arrivée　セブンイレブン稲築郵便局前店</t>
    <rPh sb="15" eb="22">
      <t>イナツキユウビンキョクマエテン</t>
    </rPh>
    <phoneticPr fontId="1"/>
  </si>
  <si>
    <t>右側</t>
    <rPh sb="0" eb="2">
      <t>ミギガワ</t>
    </rPh>
    <phoneticPr fontId="1"/>
  </si>
  <si>
    <t>ローソン宗像神湊店</t>
    <rPh sb="4" eb="6">
      <t>ムナカタ</t>
    </rPh>
    <rPh sb="6" eb="8">
      <t>コウノミナト</t>
    </rPh>
    <rPh sb="8" eb="9">
      <t>テン</t>
    </rPh>
    <phoneticPr fontId="1"/>
  </si>
  <si>
    <t>No.</t>
    <phoneticPr fontId="1"/>
  </si>
  <si>
    <t>通過チェック　ローソン大分新町店</t>
    <rPh sb="0" eb="2">
      <t>ツウカ</t>
    </rPh>
    <rPh sb="11" eb="13">
      <t>オオイタ</t>
    </rPh>
    <rPh sb="13" eb="15">
      <t>シンマチ</t>
    </rPh>
    <rPh sb="15" eb="16">
      <t>テン</t>
    </rPh>
    <phoneticPr fontId="1"/>
  </si>
  <si>
    <t>フォトチェック　大観峰</t>
    <rPh sb="8" eb="11">
      <t>ダイカンボウ</t>
    </rPh>
    <phoneticPr fontId="1"/>
  </si>
  <si>
    <t>通過チェック　ファミリーマート 小倉蜷田若園一丁目店</t>
    <phoneticPr fontId="1"/>
  </si>
  <si>
    <t>左側</t>
    <rPh sb="0" eb="2">
      <t>ヒダリガワ</t>
    </rPh>
    <phoneticPr fontId="1"/>
  </si>
  <si>
    <t>フォトチェック　清水寺</t>
    <rPh sb="8" eb="11">
      <t>キヨミズデラ</t>
    </rPh>
    <phoneticPr fontId="1"/>
  </si>
  <si>
    <t>フォトチェック　八木山</t>
    <rPh sb="8" eb="11">
      <t>ヤキヤマ</t>
    </rPh>
    <phoneticPr fontId="1"/>
  </si>
  <si>
    <t>9:00-9:30</t>
    <phoneticPr fontId="1"/>
  </si>
  <si>
    <t>R211</t>
    <phoneticPr fontId="1"/>
  </si>
  <si>
    <t>R386</t>
    <phoneticPr fontId="1"/>
  </si>
  <si>
    <r>
      <t>小石原　　日田/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宝珠山方面</t>
    </r>
    <rPh sb="12" eb="14">
      <t>ホウメン</t>
    </rPh>
    <phoneticPr fontId="1"/>
  </si>
  <si>
    <t>夜明三差路　　日田市街方面</t>
    <rPh sb="11" eb="13">
      <t>ホウメン</t>
    </rPh>
    <phoneticPr fontId="1"/>
  </si>
  <si>
    <t>R212</t>
    <phoneticPr fontId="1"/>
  </si>
  <si>
    <t>K673</t>
    <phoneticPr fontId="1"/>
  </si>
  <si>
    <t>K9-R212</t>
    <phoneticPr fontId="1"/>
  </si>
  <si>
    <t>市道</t>
    <rPh sb="0" eb="2">
      <t>シドウ</t>
    </rPh>
    <phoneticPr fontId="1"/>
  </si>
  <si>
    <t>　　トンネルへ</t>
    <phoneticPr fontId="1"/>
  </si>
  <si>
    <t>K12</t>
    <phoneticPr fontId="1"/>
  </si>
  <si>
    <t>K45</t>
    <phoneticPr fontId="1"/>
  </si>
  <si>
    <t>私道</t>
    <rPh sb="0" eb="2">
      <t>シドウ</t>
    </rPh>
    <phoneticPr fontId="1"/>
  </si>
  <si>
    <t>Uターン</t>
    <phoneticPr fontId="1"/>
  </si>
  <si>
    <t>K11</t>
    <phoneticPr fontId="1"/>
  </si>
  <si>
    <t>K40</t>
    <phoneticPr fontId="1"/>
  </si>
  <si>
    <t>K57</t>
    <phoneticPr fontId="1"/>
  </si>
  <si>
    <t>R57-K57</t>
    <phoneticPr fontId="1"/>
  </si>
  <si>
    <r>
      <t>朝地町朝地　　</t>
    </r>
    <r>
      <rPr>
        <sz val="11"/>
        <color theme="1"/>
        <rFont val="游ゴシック"/>
        <family val="3"/>
        <charset val="128"/>
        <scheme val="minor"/>
      </rPr>
      <t>大分/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犬飼方面</t>
    </r>
    <rPh sb="13" eb="15">
      <t>ホウメン</t>
    </rPh>
    <phoneticPr fontId="1"/>
  </si>
  <si>
    <r>
      <t>犬飼I.C入口　　国道326号/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延岡/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三重/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国道10号/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佐伯方面</t>
    </r>
    <rPh sb="34" eb="36">
      <t>ホウメン</t>
    </rPh>
    <phoneticPr fontId="1"/>
  </si>
  <si>
    <t>R326</t>
    <phoneticPr fontId="1"/>
  </si>
  <si>
    <r>
      <t>下津尾　　国道10号/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佐伯方面</t>
    </r>
    <rPh sb="14" eb="16">
      <t>ホウメン</t>
    </rPh>
    <phoneticPr fontId="1"/>
  </si>
  <si>
    <t>R10</t>
    <phoneticPr fontId="1"/>
  </si>
  <si>
    <r>
      <t>久原　　別府/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大分方面</t>
    </r>
    <rPh sb="10" eb="12">
      <t>ホウメン</t>
    </rPh>
    <phoneticPr fontId="1"/>
  </si>
  <si>
    <t>　　ミルクロード</t>
    <phoneticPr fontId="1"/>
  </si>
  <si>
    <r>
      <t>　　ハイウェイ　　</t>
    </r>
    <r>
      <rPr>
        <sz val="11"/>
        <color theme="1"/>
        <rFont val="游ゴシック"/>
        <family val="3"/>
        <charset val="128"/>
        <scheme val="minor"/>
      </rPr>
      <t>東登山道/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国道57号方面</t>
    </r>
    <rPh sb="20" eb="22">
      <t>ホウメン</t>
    </rPh>
    <phoneticPr fontId="1"/>
  </si>
  <si>
    <r>
      <t>　　ミルクロード　　産山村/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波野/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神楽苑/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すずらん自生地方面</t>
    </r>
    <rPh sb="31" eb="33">
      <t>ホウメン</t>
    </rPh>
    <phoneticPr fontId="1"/>
  </si>
  <si>
    <t>　　ヒゴタイロード</t>
    <phoneticPr fontId="1"/>
  </si>
  <si>
    <t>大分南バイパス入口　　斜め左方向に曲がる</t>
    <rPh sb="0" eb="2">
      <t>オオイタ</t>
    </rPh>
    <rPh sb="2" eb="3">
      <t>ミナミ</t>
    </rPh>
    <rPh sb="7" eb="9">
      <t>イリグチ</t>
    </rPh>
    <phoneticPr fontId="1"/>
  </si>
  <si>
    <r>
      <t>大道入口　　産業通り　　</t>
    </r>
    <r>
      <rPr>
        <sz val="11"/>
        <color theme="1"/>
        <rFont val="游ゴシック"/>
        <family val="3"/>
        <charset val="128"/>
        <scheme val="minor"/>
      </rPr>
      <t>別府方面</t>
    </r>
    <rPh sb="14" eb="16">
      <t>ホウメン</t>
    </rPh>
    <phoneticPr fontId="1"/>
  </si>
  <si>
    <r>
      <t>堀交差点　　中津/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宇佐/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日出バイパス方面</t>
    </r>
    <rPh sb="0" eb="1">
      <t>ホリ</t>
    </rPh>
    <rPh sb="1" eb="4">
      <t>コウサテン</t>
    </rPh>
    <rPh sb="20" eb="22">
      <t>ホウメン</t>
    </rPh>
    <phoneticPr fontId="1"/>
  </si>
  <si>
    <r>
      <t>宇佐市山下　　中津バイパス　　</t>
    </r>
    <r>
      <rPr>
        <sz val="11"/>
        <color theme="1"/>
        <rFont val="游ゴシック"/>
        <family val="3"/>
        <charset val="128"/>
        <scheme val="minor"/>
      </rPr>
      <t>北九州/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中津方面</t>
    </r>
    <rPh sb="22" eb="24">
      <t>ホウメン</t>
    </rPh>
    <phoneticPr fontId="1"/>
  </si>
  <si>
    <t>宇佐市佐野　　道なり左</t>
    <rPh sb="0" eb="3">
      <t>ウサシ</t>
    </rPh>
    <rPh sb="3" eb="5">
      <t>サノ</t>
    </rPh>
    <rPh sb="7" eb="8">
      <t>ミチ</t>
    </rPh>
    <rPh sb="10" eb="11">
      <t>ヒダリ</t>
    </rPh>
    <phoneticPr fontId="1"/>
  </si>
  <si>
    <r>
      <t>山田　　北艽州/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行橋方面</t>
    </r>
    <rPh sb="11" eb="13">
      <t>ホウメン</t>
    </rPh>
    <phoneticPr fontId="1"/>
  </si>
  <si>
    <r>
      <t>玉川交差点　　</t>
    </r>
    <r>
      <rPr>
        <sz val="11"/>
        <color theme="1"/>
        <rFont val="游ゴシック"/>
        <family val="3"/>
        <charset val="128"/>
        <scheme val="minor"/>
      </rPr>
      <t>大分/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湯布院方面</t>
    </r>
    <rPh sb="14" eb="16">
      <t>ホウメン</t>
    </rPh>
    <phoneticPr fontId="1"/>
  </si>
  <si>
    <t>鏡坂　　日田市街方面</t>
    <rPh sb="8" eb="10">
      <t>ホウメン</t>
    </rPh>
    <phoneticPr fontId="1"/>
  </si>
  <si>
    <t>高瀬本町</t>
    <phoneticPr fontId="1"/>
  </si>
  <si>
    <r>
      <t>右折　　豊後/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大山/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ひびきの郷方面</t>
    </r>
    <rPh sb="17" eb="19">
      <t>ホウメン</t>
    </rPh>
    <phoneticPr fontId="1"/>
  </si>
  <si>
    <t>右折　　国道212号に戻る</t>
    <rPh sb="11" eb="12">
      <t>モド</t>
    </rPh>
    <phoneticPr fontId="1"/>
  </si>
  <si>
    <t>　　行き過ぎ注意</t>
    <rPh sb="2" eb="3">
      <t>イ</t>
    </rPh>
    <rPh sb="4" eb="5">
      <t>ス</t>
    </rPh>
    <rPh sb="6" eb="8">
      <t>チュウイ</t>
    </rPh>
    <phoneticPr fontId="1"/>
  </si>
  <si>
    <t>　　大観峰入口</t>
    <rPh sb="2" eb="5">
      <t>ダイカンボウ</t>
    </rPh>
    <rPh sb="5" eb="7">
      <t>イリグチ</t>
    </rPh>
    <phoneticPr fontId="1"/>
  </si>
  <si>
    <r>
      <t>バイパス朽網　　曽根バイパス　　</t>
    </r>
    <r>
      <rPr>
        <sz val="11"/>
        <color theme="1"/>
        <rFont val="游ゴシック"/>
        <family val="3"/>
        <charset val="128"/>
        <scheme val="minor"/>
      </rPr>
      <t>下関/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小倉北方面</t>
    </r>
    <rPh sb="23" eb="25">
      <t>ホウメン</t>
    </rPh>
    <phoneticPr fontId="1"/>
  </si>
  <si>
    <t>辻垣　　行橋バイパス</t>
    <rPh sb="0" eb="2">
      <t>ツジガキ</t>
    </rPh>
    <phoneticPr fontId="1"/>
  </si>
  <si>
    <t>K63</t>
    <phoneticPr fontId="1"/>
  </si>
  <si>
    <r>
      <t>南丘二丁目　　小倉南/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田川/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福岡県道268号方面</t>
    </r>
    <rPh sb="24" eb="26">
      <t>ホウメン</t>
    </rPh>
    <phoneticPr fontId="1"/>
  </si>
  <si>
    <t>蒲生　　八幡東方面</t>
    <rPh sb="7" eb="9">
      <t>ホウメン</t>
    </rPh>
    <phoneticPr fontId="1"/>
  </si>
  <si>
    <t>K51</t>
    <phoneticPr fontId="1"/>
  </si>
  <si>
    <t>K296</t>
    <phoneticPr fontId="1"/>
  </si>
  <si>
    <r>
      <t>清田二丁目　　福岡/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戸畑方面</t>
    </r>
    <rPh sb="13" eb="15">
      <t>ホウメン</t>
    </rPh>
    <phoneticPr fontId="1"/>
  </si>
  <si>
    <t>R3</t>
    <phoneticPr fontId="1"/>
  </si>
  <si>
    <t>K279</t>
    <phoneticPr fontId="1"/>
  </si>
  <si>
    <r>
      <t>筒井町　　国道199号/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若松方面</t>
    </r>
    <rPh sb="15" eb="17">
      <t>ホウメン</t>
    </rPh>
    <phoneticPr fontId="1"/>
  </si>
  <si>
    <t>黒崎跨線橋</t>
    <rPh sb="0" eb="2">
      <t>クロサキ</t>
    </rPh>
    <rPh sb="2" eb="5">
      <t>コセンキョウ</t>
    </rPh>
    <phoneticPr fontId="1"/>
  </si>
  <si>
    <t>K26</t>
    <phoneticPr fontId="1"/>
  </si>
  <si>
    <t>K69</t>
    <phoneticPr fontId="1"/>
  </si>
  <si>
    <r>
      <t>神湊　　東郷/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宗像神社/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鎮国寺方面</t>
    </r>
    <rPh sb="0" eb="2">
      <t>コウノミナト</t>
    </rPh>
    <rPh sb="17" eb="19">
      <t>ホウメン</t>
    </rPh>
    <phoneticPr fontId="1"/>
  </si>
  <si>
    <r>
      <t>塩屋入口　　福岡/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芦屋方面</t>
    </r>
    <rPh sb="12" eb="14">
      <t>ホウメン</t>
    </rPh>
    <phoneticPr fontId="1"/>
  </si>
  <si>
    <t>K92</t>
    <phoneticPr fontId="1"/>
  </si>
  <si>
    <t>　　宗像警察署方面</t>
    <rPh sb="7" eb="9">
      <t>ホウメン</t>
    </rPh>
    <phoneticPr fontId="1"/>
  </si>
  <si>
    <t>　　宗像ユリックス　　若宮方面</t>
    <rPh sb="2" eb="4">
      <t>ムナカタ</t>
    </rPh>
    <rPh sb="11" eb="13">
      <t>ワカミヤ</t>
    </rPh>
    <rPh sb="13" eb="15">
      <t>ホウメン</t>
    </rPh>
    <phoneticPr fontId="1"/>
  </si>
  <si>
    <r>
      <t>　　</t>
    </r>
    <r>
      <rPr>
        <sz val="11"/>
        <color theme="1"/>
        <rFont val="游ゴシック"/>
        <family val="3"/>
        <charset val="128"/>
        <scheme val="minor"/>
      </rPr>
      <t>脇田方面</t>
    </r>
    <rPh sb="4" eb="6">
      <t>ホウメン</t>
    </rPh>
    <phoneticPr fontId="1"/>
  </si>
  <si>
    <t>　　脇田方面</t>
    <rPh sb="4" eb="6">
      <t>ホウメン</t>
    </rPh>
    <phoneticPr fontId="1"/>
  </si>
  <si>
    <t>K92-K450</t>
    <phoneticPr fontId="1"/>
  </si>
  <si>
    <t>R201</t>
    <phoneticPr fontId="1"/>
  </si>
  <si>
    <t>大日寺</t>
    <phoneticPr fontId="1"/>
  </si>
  <si>
    <t>　　道なり左折</t>
    <rPh sb="2" eb="3">
      <t>ミチ</t>
    </rPh>
    <rPh sb="5" eb="7">
      <t>サセツ</t>
    </rPh>
    <phoneticPr fontId="1"/>
  </si>
  <si>
    <t>K100</t>
    <phoneticPr fontId="1"/>
  </si>
  <si>
    <t>山野団地入口</t>
    <phoneticPr fontId="1"/>
  </si>
  <si>
    <t>通過チェック・フォトチェックのタイムは参考値。９時スタートを記入にしているため、10時スタートの場合は1時間補正すること</t>
    <rPh sb="0" eb="2">
      <t>ツウカ</t>
    </rPh>
    <rPh sb="19" eb="22">
      <t>サンコウチ</t>
    </rPh>
    <rPh sb="24" eb="25">
      <t>ジ</t>
    </rPh>
    <rPh sb="30" eb="32">
      <t>キニュウ</t>
    </rPh>
    <rPh sb="42" eb="43">
      <t>ジ</t>
    </rPh>
    <rPh sb="48" eb="50">
      <t>バアイ</t>
    </rPh>
    <rPh sb="52" eb="54">
      <t>ジカン</t>
    </rPh>
    <rPh sb="54" eb="56">
      <t>ホセイ</t>
    </rPh>
    <phoneticPr fontId="1"/>
  </si>
  <si>
    <t>5/21:08－6/12:00</t>
    <phoneticPr fontId="1"/>
  </si>
  <si>
    <t>(21:32)</t>
    <phoneticPr fontId="1"/>
  </si>
  <si>
    <t>(15:20)</t>
    <phoneticPr fontId="1"/>
  </si>
  <si>
    <t>(6/05:36)</t>
    <phoneticPr fontId="1"/>
  </si>
  <si>
    <t>(6/08:32)</t>
    <phoneticPr fontId="1"/>
  </si>
  <si>
    <t>(6/09:52)</t>
    <phoneticPr fontId="1"/>
  </si>
  <si>
    <t>(6:10:44)</t>
    <phoneticPr fontId="1"/>
  </si>
  <si>
    <t>PC－Time</t>
    <phoneticPr fontId="1"/>
  </si>
  <si>
    <t>Route</t>
    <phoneticPr fontId="1"/>
  </si>
  <si>
    <r>
      <t>松原ダム入口　　阿蘇/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小国/</t>
    </r>
    <r>
      <rPr>
        <sz val="11"/>
        <color theme="1"/>
        <rFont val="ＭＳ 明朝"/>
        <family val="1"/>
        <charset val="128"/>
      </rPr>
      <t>​</t>
    </r>
    <r>
      <rPr>
        <sz val="11"/>
        <color theme="1"/>
        <rFont val="游ゴシック"/>
        <family val="3"/>
        <charset val="128"/>
        <scheme val="minor"/>
      </rPr>
      <t>杖立方面</t>
    </r>
    <rPh sb="18" eb="20">
      <t>ホウメン</t>
    </rPh>
    <phoneticPr fontId="1"/>
  </si>
  <si>
    <t>2021／BRM1205嘉麻400k大観峰(11/17)</t>
    <phoneticPr fontId="1"/>
  </si>
  <si>
    <t>前田</t>
    <rPh sb="0" eb="2">
      <t>マエダ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</si>
</sst>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20" fontId="0" fillId="2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</xdr:colOff>
      <xdr:row>3</xdr:row>
      <xdr:rowOff>57150</xdr:rowOff>
    </xdr:from>
    <xdr:ext cx="304826" cy="146317"/>
    <xdr:pic>
      <xdr:nvPicPr>
        <xdr:cNvPr id="2" name="図 1">
          <a:extLst>
            <a:ext uri="{FF2B5EF4-FFF2-40B4-BE49-F238E27FC236}">
              <a16:creationId xmlns:a16="http://schemas.microsoft.com/office/drawing/2014/main" id="{7780EA3F-6B6E-45BB-90E6-D5D3E310D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243840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4</xdr:row>
      <xdr:rowOff>66675</xdr:rowOff>
    </xdr:from>
    <xdr:ext cx="304826" cy="146317"/>
    <xdr:pic>
      <xdr:nvPicPr>
        <xdr:cNvPr id="3" name="図 2">
          <a:extLst>
            <a:ext uri="{FF2B5EF4-FFF2-40B4-BE49-F238E27FC236}">
              <a16:creationId xmlns:a16="http://schemas.microsoft.com/office/drawing/2014/main" id="{FCA5225C-5190-4692-B222-567ACB33F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26860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5</xdr:row>
      <xdr:rowOff>66675</xdr:rowOff>
    </xdr:from>
    <xdr:ext cx="304826" cy="146317"/>
    <xdr:pic>
      <xdr:nvPicPr>
        <xdr:cNvPr id="4" name="図 3">
          <a:extLst>
            <a:ext uri="{FF2B5EF4-FFF2-40B4-BE49-F238E27FC236}">
              <a16:creationId xmlns:a16="http://schemas.microsoft.com/office/drawing/2014/main" id="{ACE7860A-3855-4CD0-B99D-75F79FB0F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292417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6</xdr:row>
      <xdr:rowOff>47625</xdr:rowOff>
    </xdr:from>
    <xdr:ext cx="304826" cy="146317"/>
    <xdr:pic>
      <xdr:nvPicPr>
        <xdr:cNvPr id="5" name="図 4">
          <a:extLst>
            <a:ext uri="{FF2B5EF4-FFF2-40B4-BE49-F238E27FC236}">
              <a16:creationId xmlns:a16="http://schemas.microsoft.com/office/drawing/2014/main" id="{6EDE712A-6739-4A40-84EB-44A4C50B0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31432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7</xdr:row>
      <xdr:rowOff>57150</xdr:rowOff>
    </xdr:from>
    <xdr:ext cx="304826" cy="146317"/>
    <xdr:pic>
      <xdr:nvPicPr>
        <xdr:cNvPr id="6" name="図 5">
          <a:extLst>
            <a:ext uri="{FF2B5EF4-FFF2-40B4-BE49-F238E27FC236}">
              <a16:creationId xmlns:a16="http://schemas.microsoft.com/office/drawing/2014/main" id="{19CEEBCB-5122-4B9A-B96D-2FF5028CB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362902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10</xdr:row>
      <xdr:rowOff>47625</xdr:rowOff>
    </xdr:from>
    <xdr:ext cx="304826" cy="146317"/>
    <xdr:pic>
      <xdr:nvPicPr>
        <xdr:cNvPr id="7" name="図 6">
          <a:extLst>
            <a:ext uri="{FF2B5EF4-FFF2-40B4-BE49-F238E27FC236}">
              <a16:creationId xmlns:a16="http://schemas.microsoft.com/office/drawing/2014/main" id="{EF73CD4B-3512-4254-BFF4-9E37A9B4F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40957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22</xdr:row>
      <xdr:rowOff>47625</xdr:rowOff>
    </xdr:from>
    <xdr:ext cx="304826" cy="146317"/>
    <xdr:pic>
      <xdr:nvPicPr>
        <xdr:cNvPr id="8" name="図 7">
          <a:extLst>
            <a:ext uri="{FF2B5EF4-FFF2-40B4-BE49-F238E27FC236}">
              <a16:creationId xmlns:a16="http://schemas.microsoft.com/office/drawing/2014/main" id="{4EB1F3DE-785E-47D0-BD84-26E0FED39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69532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23</xdr:row>
      <xdr:rowOff>66675</xdr:rowOff>
    </xdr:from>
    <xdr:ext cx="304826" cy="146317"/>
    <xdr:pic>
      <xdr:nvPicPr>
        <xdr:cNvPr id="9" name="図 8">
          <a:extLst>
            <a:ext uri="{FF2B5EF4-FFF2-40B4-BE49-F238E27FC236}">
              <a16:creationId xmlns:a16="http://schemas.microsoft.com/office/drawing/2014/main" id="{5329DBF8-9740-4C9B-89AF-F8CD0D105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721042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24</xdr:row>
      <xdr:rowOff>47625</xdr:rowOff>
    </xdr:from>
    <xdr:ext cx="304826" cy="146317"/>
    <xdr:pic>
      <xdr:nvPicPr>
        <xdr:cNvPr id="10" name="図 9">
          <a:extLst>
            <a:ext uri="{FF2B5EF4-FFF2-40B4-BE49-F238E27FC236}">
              <a16:creationId xmlns:a16="http://schemas.microsoft.com/office/drawing/2014/main" id="{959B5205-4084-44A2-8756-8C02792DC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742950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25</xdr:row>
      <xdr:rowOff>47625</xdr:rowOff>
    </xdr:from>
    <xdr:ext cx="304826" cy="146317"/>
    <xdr:pic>
      <xdr:nvPicPr>
        <xdr:cNvPr id="11" name="図 10">
          <a:extLst>
            <a:ext uri="{FF2B5EF4-FFF2-40B4-BE49-F238E27FC236}">
              <a16:creationId xmlns:a16="http://schemas.microsoft.com/office/drawing/2014/main" id="{2EFA77AF-F861-429F-BE07-4DED1F750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766762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26</xdr:row>
      <xdr:rowOff>47625</xdr:rowOff>
    </xdr:from>
    <xdr:ext cx="304826" cy="146317"/>
    <xdr:pic>
      <xdr:nvPicPr>
        <xdr:cNvPr id="12" name="図 11">
          <a:extLst>
            <a:ext uri="{FF2B5EF4-FFF2-40B4-BE49-F238E27FC236}">
              <a16:creationId xmlns:a16="http://schemas.microsoft.com/office/drawing/2014/main" id="{66F86430-BDD6-4EA9-883A-2F3494136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79057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27</xdr:row>
      <xdr:rowOff>57150</xdr:rowOff>
    </xdr:from>
    <xdr:ext cx="304826" cy="146317"/>
    <xdr:pic>
      <xdr:nvPicPr>
        <xdr:cNvPr id="13" name="図 12">
          <a:extLst>
            <a:ext uri="{FF2B5EF4-FFF2-40B4-BE49-F238E27FC236}">
              <a16:creationId xmlns:a16="http://schemas.microsoft.com/office/drawing/2014/main" id="{AEF48A33-CFB8-45BC-B886-8E09BE5AB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815340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29</xdr:row>
      <xdr:rowOff>57150</xdr:rowOff>
    </xdr:from>
    <xdr:ext cx="304826" cy="146317"/>
    <xdr:pic>
      <xdr:nvPicPr>
        <xdr:cNvPr id="14" name="図 13">
          <a:extLst>
            <a:ext uri="{FF2B5EF4-FFF2-40B4-BE49-F238E27FC236}">
              <a16:creationId xmlns:a16="http://schemas.microsoft.com/office/drawing/2014/main" id="{39C563CA-27F2-4667-90F4-6AF1E3C1A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86296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30</xdr:row>
      <xdr:rowOff>57150</xdr:rowOff>
    </xdr:from>
    <xdr:ext cx="304826" cy="146317"/>
    <xdr:pic>
      <xdr:nvPicPr>
        <xdr:cNvPr id="15" name="図 14">
          <a:extLst>
            <a:ext uri="{FF2B5EF4-FFF2-40B4-BE49-F238E27FC236}">
              <a16:creationId xmlns:a16="http://schemas.microsoft.com/office/drawing/2014/main" id="{B9823AF2-1518-4542-B2D7-58640BD5E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886777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31</xdr:row>
      <xdr:rowOff>47625</xdr:rowOff>
    </xdr:from>
    <xdr:ext cx="304826" cy="146317"/>
    <xdr:pic>
      <xdr:nvPicPr>
        <xdr:cNvPr id="16" name="図 15">
          <a:extLst>
            <a:ext uri="{FF2B5EF4-FFF2-40B4-BE49-F238E27FC236}">
              <a16:creationId xmlns:a16="http://schemas.microsoft.com/office/drawing/2014/main" id="{36FAD68B-B4C2-4BCF-B56D-10995435C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909637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32</xdr:row>
      <xdr:rowOff>57150</xdr:rowOff>
    </xdr:from>
    <xdr:ext cx="304826" cy="146317"/>
    <xdr:pic>
      <xdr:nvPicPr>
        <xdr:cNvPr id="17" name="図 16">
          <a:extLst>
            <a:ext uri="{FF2B5EF4-FFF2-40B4-BE49-F238E27FC236}">
              <a16:creationId xmlns:a16="http://schemas.microsoft.com/office/drawing/2014/main" id="{2B1F0FDA-B58B-4471-8F33-A98877ACA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886777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33</xdr:row>
      <xdr:rowOff>57150</xdr:rowOff>
    </xdr:from>
    <xdr:ext cx="304826" cy="146317"/>
    <xdr:pic>
      <xdr:nvPicPr>
        <xdr:cNvPr id="18" name="図 17">
          <a:extLst>
            <a:ext uri="{FF2B5EF4-FFF2-40B4-BE49-F238E27FC236}">
              <a16:creationId xmlns:a16="http://schemas.microsoft.com/office/drawing/2014/main" id="{F2B56C4B-018F-4D97-B040-6FC5AA67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95821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34</xdr:row>
      <xdr:rowOff>57150</xdr:rowOff>
    </xdr:from>
    <xdr:ext cx="304826" cy="146317"/>
    <xdr:pic>
      <xdr:nvPicPr>
        <xdr:cNvPr id="19" name="図 18">
          <a:extLst>
            <a:ext uri="{FF2B5EF4-FFF2-40B4-BE49-F238E27FC236}">
              <a16:creationId xmlns:a16="http://schemas.microsoft.com/office/drawing/2014/main" id="{6802F508-96F0-4184-BB11-0471F45E1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95821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35</xdr:row>
      <xdr:rowOff>66675</xdr:rowOff>
    </xdr:from>
    <xdr:ext cx="304826" cy="146317"/>
    <xdr:pic>
      <xdr:nvPicPr>
        <xdr:cNvPr id="20" name="図 19">
          <a:extLst>
            <a:ext uri="{FF2B5EF4-FFF2-40B4-BE49-F238E27FC236}">
              <a16:creationId xmlns:a16="http://schemas.microsoft.com/office/drawing/2014/main" id="{E925D9F4-A808-404F-B994-DDA24A7163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006792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37</xdr:row>
      <xdr:rowOff>57150</xdr:rowOff>
    </xdr:from>
    <xdr:ext cx="304826" cy="146317"/>
    <xdr:pic>
      <xdr:nvPicPr>
        <xdr:cNvPr id="21" name="図 20">
          <a:extLst>
            <a:ext uri="{FF2B5EF4-FFF2-40B4-BE49-F238E27FC236}">
              <a16:creationId xmlns:a16="http://schemas.microsoft.com/office/drawing/2014/main" id="{693466B6-3B25-46D1-8BD1-FC1BB52D0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05346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38</xdr:row>
      <xdr:rowOff>66675</xdr:rowOff>
    </xdr:from>
    <xdr:ext cx="304826" cy="146317"/>
    <xdr:pic>
      <xdr:nvPicPr>
        <xdr:cNvPr id="22" name="図 21">
          <a:extLst>
            <a:ext uri="{FF2B5EF4-FFF2-40B4-BE49-F238E27FC236}">
              <a16:creationId xmlns:a16="http://schemas.microsoft.com/office/drawing/2014/main" id="{9B4165B2-4558-46DC-A701-EC75E48E6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078230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39</xdr:row>
      <xdr:rowOff>47625</xdr:rowOff>
    </xdr:from>
    <xdr:ext cx="304826" cy="146317"/>
    <xdr:pic>
      <xdr:nvPicPr>
        <xdr:cNvPr id="23" name="図 22">
          <a:extLst>
            <a:ext uri="{FF2B5EF4-FFF2-40B4-BE49-F238E27FC236}">
              <a16:creationId xmlns:a16="http://schemas.microsoft.com/office/drawing/2014/main" id="{7E0D921A-2111-4961-813B-61BA1B1AF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100137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40</xdr:row>
      <xdr:rowOff>57150</xdr:rowOff>
    </xdr:from>
    <xdr:ext cx="304826" cy="146317"/>
    <xdr:pic>
      <xdr:nvPicPr>
        <xdr:cNvPr id="24" name="図 23">
          <a:extLst>
            <a:ext uri="{FF2B5EF4-FFF2-40B4-BE49-F238E27FC236}">
              <a16:creationId xmlns:a16="http://schemas.microsoft.com/office/drawing/2014/main" id="{DE54A8D8-2233-4DF6-9129-D31D86749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124902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41</xdr:row>
      <xdr:rowOff>57150</xdr:rowOff>
    </xdr:from>
    <xdr:ext cx="304826" cy="146317"/>
    <xdr:pic>
      <xdr:nvPicPr>
        <xdr:cNvPr id="25" name="図 24">
          <a:extLst>
            <a:ext uri="{FF2B5EF4-FFF2-40B4-BE49-F238E27FC236}">
              <a16:creationId xmlns:a16="http://schemas.microsoft.com/office/drawing/2014/main" id="{996A4F58-F985-4228-B4AF-3CBB61733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14871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42</xdr:row>
      <xdr:rowOff>57150</xdr:rowOff>
    </xdr:from>
    <xdr:ext cx="304826" cy="146317"/>
    <xdr:pic>
      <xdr:nvPicPr>
        <xdr:cNvPr id="26" name="図 25">
          <a:extLst>
            <a:ext uri="{FF2B5EF4-FFF2-40B4-BE49-F238E27FC236}">
              <a16:creationId xmlns:a16="http://schemas.microsoft.com/office/drawing/2014/main" id="{8322CABC-AD34-4945-B1A6-93F95A51E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172527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44</xdr:row>
      <xdr:rowOff>57150</xdr:rowOff>
    </xdr:from>
    <xdr:ext cx="304826" cy="146317"/>
    <xdr:pic>
      <xdr:nvPicPr>
        <xdr:cNvPr id="29" name="図 28">
          <a:extLst>
            <a:ext uri="{FF2B5EF4-FFF2-40B4-BE49-F238E27FC236}">
              <a16:creationId xmlns:a16="http://schemas.microsoft.com/office/drawing/2014/main" id="{995E2368-9775-4A83-A77C-E2A308557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24396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45</xdr:row>
      <xdr:rowOff>57150</xdr:rowOff>
    </xdr:from>
    <xdr:ext cx="304826" cy="146317"/>
    <xdr:pic>
      <xdr:nvPicPr>
        <xdr:cNvPr id="31" name="図 30">
          <a:extLst>
            <a:ext uri="{FF2B5EF4-FFF2-40B4-BE49-F238E27FC236}">
              <a16:creationId xmlns:a16="http://schemas.microsoft.com/office/drawing/2014/main" id="{AD825BB3-0282-4876-B6A3-959D1B3A8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220152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46</xdr:row>
      <xdr:rowOff>57150</xdr:rowOff>
    </xdr:from>
    <xdr:ext cx="304826" cy="146317"/>
    <xdr:pic>
      <xdr:nvPicPr>
        <xdr:cNvPr id="32" name="図 31">
          <a:extLst>
            <a:ext uri="{FF2B5EF4-FFF2-40B4-BE49-F238E27FC236}">
              <a16:creationId xmlns:a16="http://schemas.microsoft.com/office/drawing/2014/main" id="{DBBA0B29-0505-443F-BDDF-BDA3E2CFC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291590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48</xdr:row>
      <xdr:rowOff>38100</xdr:rowOff>
    </xdr:from>
    <xdr:ext cx="304826" cy="146317"/>
    <xdr:pic>
      <xdr:nvPicPr>
        <xdr:cNvPr id="33" name="図 32">
          <a:extLst>
            <a:ext uri="{FF2B5EF4-FFF2-40B4-BE49-F238E27FC236}">
              <a16:creationId xmlns:a16="http://schemas.microsoft.com/office/drawing/2014/main" id="{79065A13-3F54-4189-8CEC-B96E5E65F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337310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50</xdr:row>
      <xdr:rowOff>38100</xdr:rowOff>
    </xdr:from>
    <xdr:ext cx="304826" cy="146317"/>
    <xdr:pic>
      <xdr:nvPicPr>
        <xdr:cNvPr id="35" name="図 34">
          <a:extLst>
            <a:ext uri="{FF2B5EF4-FFF2-40B4-BE49-F238E27FC236}">
              <a16:creationId xmlns:a16="http://schemas.microsoft.com/office/drawing/2014/main" id="{4685E056-6625-4DB1-B30B-497E5AB73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337310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52</xdr:row>
      <xdr:rowOff>47625</xdr:rowOff>
    </xdr:from>
    <xdr:ext cx="304826" cy="146317"/>
    <xdr:pic>
      <xdr:nvPicPr>
        <xdr:cNvPr id="36" name="図 35">
          <a:extLst>
            <a:ext uri="{FF2B5EF4-FFF2-40B4-BE49-F238E27FC236}">
              <a16:creationId xmlns:a16="http://schemas.microsoft.com/office/drawing/2014/main" id="{3715AB63-47A9-45F5-AFA6-34277BE0F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4335125"/>
          <a:ext cx="304826" cy="146317"/>
        </a:xfrm>
        <a:prstGeom prst="rect">
          <a:avLst/>
        </a:prstGeom>
      </xdr:spPr>
    </xdr:pic>
    <xdr:clientData/>
  </xdr:oneCellAnchor>
  <xdr:twoCellAnchor>
    <xdr:from>
      <xdr:col>5</xdr:col>
      <xdr:colOff>76200</xdr:colOff>
      <xdr:row>51</xdr:row>
      <xdr:rowOff>28575</xdr:rowOff>
    </xdr:from>
    <xdr:to>
      <xdr:col>5</xdr:col>
      <xdr:colOff>323850</xdr:colOff>
      <xdr:row>51</xdr:row>
      <xdr:rowOff>209550</xdr:rowOff>
    </xdr:to>
    <xdr:pic>
      <xdr:nvPicPr>
        <xdr:cNvPr id="38" name="Picture 2" descr="Picture 2">
          <a:extLst>
            <a:ext uri="{FF2B5EF4-FFF2-40B4-BE49-F238E27FC236}">
              <a16:creationId xmlns:a16="http://schemas.microsoft.com/office/drawing/2014/main" id="{314F26E3-C852-4B7F-B136-6D4CDFC9BA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756"/>
        <a:stretch>
          <a:fillRect/>
        </a:stretch>
      </xdr:blipFill>
      <xdr:spPr bwMode="auto">
        <a:xfrm>
          <a:off x="4143375" y="14077950"/>
          <a:ext cx="247650" cy="180975"/>
        </a:xfrm>
        <a:prstGeom prst="rect">
          <a:avLst/>
        </a:prstGeom>
        <a:noFill/>
        <a:ln w="12700">
          <a:noFill/>
          <a:miter lim="400000"/>
          <a:headEnd/>
          <a:tailEnd/>
        </a:ln>
      </xdr:spPr>
    </xdr:pic>
    <xdr:clientData/>
  </xdr:twoCellAnchor>
  <xdr:oneCellAnchor>
    <xdr:from>
      <xdr:col>5</xdr:col>
      <xdr:colOff>47625</xdr:colOff>
      <xdr:row>53</xdr:row>
      <xdr:rowOff>47625</xdr:rowOff>
    </xdr:from>
    <xdr:ext cx="304826" cy="146317"/>
    <xdr:pic>
      <xdr:nvPicPr>
        <xdr:cNvPr id="39" name="図 38">
          <a:extLst>
            <a:ext uri="{FF2B5EF4-FFF2-40B4-BE49-F238E27FC236}">
              <a16:creationId xmlns:a16="http://schemas.microsoft.com/office/drawing/2014/main" id="{8FADE288-B57A-4DA6-A73F-8E0EF8748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45732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62</xdr:row>
      <xdr:rowOff>57150</xdr:rowOff>
    </xdr:from>
    <xdr:ext cx="304826" cy="146317"/>
    <xdr:pic>
      <xdr:nvPicPr>
        <xdr:cNvPr id="40" name="図 39">
          <a:extLst>
            <a:ext uri="{FF2B5EF4-FFF2-40B4-BE49-F238E27FC236}">
              <a16:creationId xmlns:a16="http://schemas.microsoft.com/office/drawing/2014/main" id="{7243022D-0C1B-4099-9255-D3D26FBBF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672590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64</xdr:row>
      <xdr:rowOff>66675</xdr:rowOff>
    </xdr:from>
    <xdr:ext cx="304826" cy="146317"/>
    <xdr:pic>
      <xdr:nvPicPr>
        <xdr:cNvPr id="41" name="図 40">
          <a:extLst>
            <a:ext uri="{FF2B5EF4-FFF2-40B4-BE49-F238E27FC236}">
              <a16:creationId xmlns:a16="http://schemas.microsoft.com/office/drawing/2014/main" id="{CDBA3873-5341-4F9E-94A1-D09EE37B8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721167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65</xdr:row>
      <xdr:rowOff>66675</xdr:rowOff>
    </xdr:from>
    <xdr:ext cx="304826" cy="146317"/>
    <xdr:pic>
      <xdr:nvPicPr>
        <xdr:cNvPr id="42" name="図 41">
          <a:extLst>
            <a:ext uri="{FF2B5EF4-FFF2-40B4-BE49-F238E27FC236}">
              <a16:creationId xmlns:a16="http://schemas.microsoft.com/office/drawing/2014/main" id="{EE67ACF2-321B-4249-802C-7C4931D24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744980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66</xdr:row>
      <xdr:rowOff>47625</xdr:rowOff>
    </xdr:from>
    <xdr:ext cx="304826" cy="146317"/>
    <xdr:pic>
      <xdr:nvPicPr>
        <xdr:cNvPr id="43" name="図 42">
          <a:extLst>
            <a:ext uri="{FF2B5EF4-FFF2-40B4-BE49-F238E27FC236}">
              <a16:creationId xmlns:a16="http://schemas.microsoft.com/office/drawing/2014/main" id="{A7DA8020-2234-43C0-8EB1-DA2AF2B82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7668875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69</xdr:row>
      <xdr:rowOff>47625</xdr:rowOff>
    </xdr:from>
    <xdr:ext cx="304826" cy="146317"/>
    <xdr:pic>
      <xdr:nvPicPr>
        <xdr:cNvPr id="44" name="図 43">
          <a:extLst>
            <a:ext uri="{FF2B5EF4-FFF2-40B4-BE49-F238E27FC236}">
              <a16:creationId xmlns:a16="http://schemas.microsoft.com/office/drawing/2014/main" id="{E9E153DA-EE9F-4C4E-AEDD-328C71DE7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18383250"/>
          <a:ext cx="304826" cy="146317"/>
        </a:xfrm>
        <a:prstGeom prst="rect">
          <a:avLst/>
        </a:prstGeom>
      </xdr:spPr>
    </xdr:pic>
    <xdr:clientData/>
  </xdr:oneCellAnchor>
  <xdr:oneCellAnchor>
    <xdr:from>
      <xdr:col>5</xdr:col>
      <xdr:colOff>47625</xdr:colOff>
      <xdr:row>43</xdr:row>
      <xdr:rowOff>57150</xdr:rowOff>
    </xdr:from>
    <xdr:ext cx="304826" cy="146317"/>
    <xdr:pic>
      <xdr:nvPicPr>
        <xdr:cNvPr id="46" name="図 45">
          <a:extLst>
            <a:ext uri="{FF2B5EF4-FFF2-40B4-BE49-F238E27FC236}">
              <a16:creationId xmlns:a16="http://schemas.microsoft.com/office/drawing/2014/main" id="{A2A829A3-9324-4F7C-8D1C-D4EA895FE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10772775"/>
          <a:ext cx="304826" cy="1463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6E6A4-8D18-4EC1-A182-99E4FEABCD30}">
  <dimension ref="A1:I72"/>
  <sheetViews>
    <sheetView tabSelected="1" topLeftCell="A45" workbookViewId="0">
      <selection activeCell="L53" sqref="L53"/>
    </sheetView>
  </sheetViews>
  <sheetFormatPr defaultRowHeight="18.75" x14ac:dyDescent="0.4"/>
  <cols>
    <col min="1" max="1" width="4.375" style="7" bestFit="1" customWidth="1"/>
    <col min="4" max="4" width="4" bestFit="1" customWidth="1"/>
    <col min="6" max="6" width="5.75" customWidth="1"/>
    <col min="7" max="7" width="59.625" bestFit="1" customWidth="1"/>
    <col min="8" max="8" width="11.25" customWidth="1"/>
    <col min="9" max="9" width="16.75" bestFit="1" customWidth="1"/>
  </cols>
  <sheetData>
    <row r="1" spans="1:9" x14ac:dyDescent="0.4">
      <c r="A1" s="19" t="s">
        <v>108</v>
      </c>
      <c r="B1" s="19"/>
      <c r="C1" s="19"/>
      <c r="D1" s="19"/>
      <c r="E1" s="19"/>
      <c r="F1" s="19"/>
      <c r="G1" s="19"/>
      <c r="H1" s="19"/>
      <c r="I1" s="19"/>
    </row>
    <row r="2" spans="1:9" x14ac:dyDescent="0.4">
      <c r="A2" s="8" t="s">
        <v>22</v>
      </c>
      <c r="B2" s="8" t="s">
        <v>4</v>
      </c>
      <c r="C2" s="8" t="s">
        <v>0</v>
      </c>
      <c r="D2" s="8" t="s">
        <v>1</v>
      </c>
      <c r="E2" s="8" t="s">
        <v>2</v>
      </c>
      <c r="F2" s="8"/>
      <c r="G2" s="8" t="s">
        <v>3</v>
      </c>
      <c r="H2" s="8" t="s">
        <v>106</v>
      </c>
      <c r="I2" s="8" t="s">
        <v>105</v>
      </c>
    </row>
    <row r="3" spans="1:9" x14ac:dyDescent="0.4">
      <c r="A3" s="9">
        <v>1</v>
      </c>
      <c r="B3" s="2">
        <v>0</v>
      </c>
      <c r="C3" s="2">
        <v>0</v>
      </c>
      <c r="D3" s="3" t="s">
        <v>7</v>
      </c>
      <c r="E3" s="3" t="s">
        <v>8</v>
      </c>
      <c r="F3" s="17" t="s">
        <v>18</v>
      </c>
      <c r="G3" s="18"/>
      <c r="H3" s="11" t="s">
        <v>30</v>
      </c>
      <c r="I3" s="13" t="s">
        <v>29</v>
      </c>
    </row>
    <row r="4" spans="1:9" x14ac:dyDescent="0.4">
      <c r="A4" s="8">
        <v>2</v>
      </c>
      <c r="B4" s="4">
        <v>20.2</v>
      </c>
      <c r="C4" s="4">
        <f>+B4-B3</f>
        <v>20.2</v>
      </c>
      <c r="D4" s="1" t="s">
        <v>5</v>
      </c>
      <c r="E4" s="1" t="s">
        <v>6</v>
      </c>
      <c r="F4" s="1"/>
      <c r="G4" s="1" t="s">
        <v>32</v>
      </c>
      <c r="H4" s="1" t="s">
        <v>30</v>
      </c>
      <c r="I4" s="8"/>
    </row>
    <row r="5" spans="1:9" x14ac:dyDescent="0.4">
      <c r="A5" s="8">
        <v>3</v>
      </c>
      <c r="B5" s="4">
        <v>40</v>
      </c>
      <c r="C5" s="4">
        <f t="shared" ref="C5:C68" si="0">+B5-B4</f>
        <v>19.8</v>
      </c>
      <c r="D5" s="1" t="s">
        <v>7</v>
      </c>
      <c r="E5" s="1" t="s">
        <v>8</v>
      </c>
      <c r="F5" s="1"/>
      <c r="G5" s="1" t="s">
        <v>33</v>
      </c>
      <c r="H5" s="1" t="s">
        <v>31</v>
      </c>
      <c r="I5" s="8"/>
    </row>
    <row r="6" spans="1:9" x14ac:dyDescent="0.4">
      <c r="A6" s="8">
        <v>4</v>
      </c>
      <c r="B6" s="4">
        <v>47</v>
      </c>
      <c r="C6" s="4">
        <f t="shared" si="0"/>
        <v>7</v>
      </c>
      <c r="D6" s="1" t="s">
        <v>5</v>
      </c>
      <c r="E6" s="1" t="s">
        <v>6</v>
      </c>
      <c r="F6" s="1"/>
      <c r="G6" s="1" t="s">
        <v>63</v>
      </c>
      <c r="H6" s="1" t="s">
        <v>34</v>
      </c>
      <c r="I6" s="8"/>
    </row>
    <row r="7" spans="1:9" x14ac:dyDescent="0.4">
      <c r="A7" s="8">
        <v>5</v>
      </c>
      <c r="B7" s="4">
        <v>48.4</v>
      </c>
      <c r="C7" s="4">
        <f t="shared" si="0"/>
        <v>1.3999999999999986</v>
      </c>
      <c r="D7" s="1" t="s">
        <v>7</v>
      </c>
      <c r="E7" s="1" t="s">
        <v>8</v>
      </c>
      <c r="F7" s="1"/>
      <c r="G7" s="1" t="s">
        <v>64</v>
      </c>
      <c r="H7" s="1" t="s">
        <v>35</v>
      </c>
      <c r="I7" s="8"/>
    </row>
    <row r="8" spans="1:9" x14ac:dyDescent="0.4">
      <c r="A8" s="8">
        <v>6</v>
      </c>
      <c r="B8" s="4">
        <v>49.3</v>
      </c>
      <c r="C8" s="4">
        <f t="shared" si="0"/>
        <v>0.89999999999999858</v>
      </c>
      <c r="D8" s="1" t="s">
        <v>5</v>
      </c>
      <c r="E8" s="1" t="s">
        <v>6</v>
      </c>
      <c r="F8" s="1"/>
      <c r="G8" s="1" t="s">
        <v>65</v>
      </c>
      <c r="H8" s="1" t="s">
        <v>36</v>
      </c>
      <c r="I8" s="8"/>
    </row>
    <row r="9" spans="1:9" x14ac:dyDescent="0.4">
      <c r="A9" s="8">
        <v>7</v>
      </c>
      <c r="B9" s="4">
        <v>58.3</v>
      </c>
      <c r="C9" s="4">
        <f t="shared" si="0"/>
        <v>9</v>
      </c>
      <c r="D9" s="1" t="s">
        <v>5</v>
      </c>
      <c r="E9" s="1" t="s">
        <v>6</v>
      </c>
      <c r="F9" s="1"/>
      <c r="G9" s="1" t="s">
        <v>66</v>
      </c>
      <c r="H9" s="1" t="s">
        <v>37</v>
      </c>
      <c r="I9" s="8"/>
    </row>
    <row r="10" spans="1:9" x14ac:dyDescent="0.4">
      <c r="A10" s="8">
        <v>8</v>
      </c>
      <c r="B10" s="4">
        <v>60.5</v>
      </c>
      <c r="C10" s="4">
        <f t="shared" si="0"/>
        <v>2.2000000000000028</v>
      </c>
      <c r="D10" s="1" t="s">
        <v>5</v>
      </c>
      <c r="E10" s="1" t="s">
        <v>6</v>
      </c>
      <c r="F10" s="1"/>
      <c r="G10" s="1" t="s">
        <v>67</v>
      </c>
      <c r="H10" s="1" t="s">
        <v>34</v>
      </c>
      <c r="I10" s="8"/>
    </row>
    <row r="11" spans="1:9" x14ac:dyDescent="0.4">
      <c r="A11" s="8">
        <v>9</v>
      </c>
      <c r="B11" s="4">
        <v>65.8</v>
      </c>
      <c r="C11" s="4">
        <f t="shared" si="0"/>
        <v>5.2999999999999972</v>
      </c>
      <c r="D11" s="1" t="s">
        <v>7</v>
      </c>
      <c r="E11" s="1" t="s">
        <v>8</v>
      </c>
      <c r="F11" s="1"/>
      <c r="G11" s="1" t="s">
        <v>107</v>
      </c>
      <c r="H11" s="1" t="s">
        <v>34</v>
      </c>
      <c r="I11" s="8"/>
    </row>
    <row r="12" spans="1:9" x14ac:dyDescent="0.4">
      <c r="A12" s="8">
        <v>10</v>
      </c>
      <c r="B12" s="4">
        <v>70.8</v>
      </c>
      <c r="C12" s="4">
        <f t="shared" si="0"/>
        <v>5</v>
      </c>
      <c r="D12" s="1" t="s">
        <v>5</v>
      </c>
      <c r="E12" s="1" t="s">
        <v>6</v>
      </c>
      <c r="F12" s="1"/>
      <c r="G12" s="1" t="s">
        <v>38</v>
      </c>
      <c r="H12" s="1" t="s">
        <v>34</v>
      </c>
      <c r="I12" s="8"/>
    </row>
    <row r="13" spans="1:9" x14ac:dyDescent="0.4">
      <c r="A13" s="8">
        <v>11</v>
      </c>
      <c r="B13" s="4">
        <v>93.5</v>
      </c>
      <c r="C13" s="4">
        <f t="shared" si="0"/>
        <v>22.700000000000003</v>
      </c>
      <c r="D13" s="1" t="s">
        <v>7</v>
      </c>
      <c r="E13" s="1" t="s">
        <v>8</v>
      </c>
      <c r="F13" s="1"/>
      <c r="G13" s="1" t="s">
        <v>68</v>
      </c>
      <c r="H13" s="1" t="s">
        <v>39</v>
      </c>
      <c r="I13" s="8"/>
    </row>
    <row r="14" spans="1:9" x14ac:dyDescent="0.4">
      <c r="A14" s="8">
        <v>12</v>
      </c>
      <c r="B14" s="4">
        <v>94</v>
      </c>
      <c r="C14" s="4">
        <f t="shared" si="0"/>
        <v>0.5</v>
      </c>
      <c r="D14" s="1" t="s">
        <v>5</v>
      </c>
      <c r="E14" s="1" t="s">
        <v>6</v>
      </c>
      <c r="F14" s="1"/>
      <c r="G14" s="1" t="s">
        <v>53</v>
      </c>
      <c r="H14" s="1" t="s">
        <v>40</v>
      </c>
      <c r="I14" s="8"/>
    </row>
    <row r="15" spans="1:9" x14ac:dyDescent="0.4">
      <c r="A15" s="8">
        <v>13</v>
      </c>
      <c r="B15" s="4">
        <v>95</v>
      </c>
      <c r="C15" s="4">
        <f t="shared" si="0"/>
        <v>1</v>
      </c>
      <c r="D15" s="1" t="s">
        <v>5</v>
      </c>
      <c r="E15" s="1" t="s">
        <v>6</v>
      </c>
      <c r="F15" s="1"/>
      <c r="G15" s="1" t="s">
        <v>69</v>
      </c>
      <c r="H15" s="1" t="s">
        <v>41</v>
      </c>
      <c r="I15" s="8"/>
    </row>
    <row r="16" spans="1:9" x14ac:dyDescent="0.4">
      <c r="A16" s="10">
        <v>14</v>
      </c>
      <c r="B16" s="5">
        <v>95.4</v>
      </c>
      <c r="C16" s="5">
        <f t="shared" si="0"/>
        <v>0.40000000000000568</v>
      </c>
      <c r="D16" s="6"/>
      <c r="E16" s="6" t="s">
        <v>42</v>
      </c>
      <c r="F16" s="15" t="s">
        <v>24</v>
      </c>
      <c r="G16" s="16"/>
      <c r="H16" s="12"/>
      <c r="I16" s="10" t="s">
        <v>100</v>
      </c>
    </row>
    <row r="17" spans="1:9" x14ac:dyDescent="0.4">
      <c r="A17" s="8">
        <v>15</v>
      </c>
      <c r="B17" s="4">
        <v>95.8</v>
      </c>
      <c r="C17" s="4">
        <f t="shared" si="0"/>
        <v>0.39999999999999147</v>
      </c>
      <c r="D17" s="1" t="s">
        <v>5</v>
      </c>
      <c r="E17" s="1" t="s">
        <v>6</v>
      </c>
      <c r="F17" s="1"/>
      <c r="G17" s="1" t="s">
        <v>53</v>
      </c>
      <c r="H17" s="1" t="s">
        <v>40</v>
      </c>
      <c r="I17" s="8"/>
    </row>
    <row r="18" spans="1:9" x14ac:dyDescent="0.4">
      <c r="A18" s="8">
        <v>16</v>
      </c>
      <c r="B18" s="4">
        <v>103.1</v>
      </c>
      <c r="C18" s="4">
        <f t="shared" si="0"/>
        <v>7.2999999999999972</v>
      </c>
      <c r="D18" s="1" t="s">
        <v>5</v>
      </c>
      <c r="E18" s="1" t="s">
        <v>6</v>
      </c>
      <c r="F18" s="1"/>
      <c r="G18" s="1" t="s">
        <v>54</v>
      </c>
      <c r="H18" s="1" t="s">
        <v>43</v>
      </c>
      <c r="I18" s="8"/>
    </row>
    <row r="19" spans="1:9" x14ac:dyDescent="0.4">
      <c r="A19" s="8">
        <v>17</v>
      </c>
      <c r="B19" s="4">
        <v>104.5</v>
      </c>
      <c r="C19" s="4">
        <f t="shared" si="0"/>
        <v>1.4000000000000057</v>
      </c>
      <c r="D19" s="1" t="s">
        <v>7</v>
      </c>
      <c r="E19" s="1" t="s">
        <v>8</v>
      </c>
      <c r="F19" s="1"/>
      <c r="G19" s="1" t="s">
        <v>55</v>
      </c>
      <c r="H19" s="1" t="s">
        <v>37</v>
      </c>
      <c r="I19" s="8"/>
    </row>
    <row r="20" spans="1:9" x14ac:dyDescent="0.4">
      <c r="A20" s="8">
        <v>18</v>
      </c>
      <c r="B20" s="4">
        <v>106.4</v>
      </c>
      <c r="C20" s="4">
        <f t="shared" si="0"/>
        <v>1.9000000000000057</v>
      </c>
      <c r="D20" s="1" t="s">
        <v>7</v>
      </c>
      <c r="E20" s="1" t="s">
        <v>8</v>
      </c>
      <c r="F20" s="1"/>
      <c r="G20" s="1" t="s">
        <v>56</v>
      </c>
      <c r="H20" s="1" t="s">
        <v>37</v>
      </c>
      <c r="I20" s="8"/>
    </row>
    <row r="21" spans="1:9" x14ac:dyDescent="0.4">
      <c r="A21" s="8">
        <v>19</v>
      </c>
      <c r="B21" s="4">
        <v>110.1</v>
      </c>
      <c r="C21" s="4">
        <f t="shared" si="0"/>
        <v>3.6999999999999886</v>
      </c>
      <c r="D21" s="1" t="s">
        <v>5</v>
      </c>
      <c r="E21" s="1" t="s">
        <v>6</v>
      </c>
      <c r="F21" s="1"/>
      <c r="G21" s="1"/>
      <c r="H21" s="1" t="s">
        <v>37</v>
      </c>
      <c r="I21" s="8"/>
    </row>
    <row r="22" spans="1:9" x14ac:dyDescent="0.4">
      <c r="A22" s="8">
        <v>20</v>
      </c>
      <c r="B22" s="4">
        <v>110.8</v>
      </c>
      <c r="C22" s="4">
        <f t="shared" si="0"/>
        <v>0.70000000000000284</v>
      </c>
      <c r="D22" s="1" t="s">
        <v>5</v>
      </c>
      <c r="E22" s="1" t="s">
        <v>6</v>
      </c>
      <c r="F22" s="1"/>
      <c r="G22" s="1"/>
      <c r="H22" s="1" t="s">
        <v>44</v>
      </c>
      <c r="I22" s="8"/>
    </row>
    <row r="23" spans="1:9" x14ac:dyDescent="0.4">
      <c r="A23" s="8">
        <v>21</v>
      </c>
      <c r="B23" s="4">
        <v>113.8</v>
      </c>
      <c r="C23" s="4">
        <f t="shared" si="0"/>
        <v>3</v>
      </c>
      <c r="D23" s="1" t="s">
        <v>7</v>
      </c>
      <c r="E23" s="1" t="s">
        <v>8</v>
      </c>
      <c r="F23" s="1"/>
      <c r="G23" s="1"/>
      <c r="H23" s="1" t="s">
        <v>46</v>
      </c>
      <c r="I23" s="8"/>
    </row>
    <row r="24" spans="1:9" x14ac:dyDescent="0.4">
      <c r="A24" s="8">
        <v>22</v>
      </c>
      <c r="B24" s="4">
        <v>139.80000000000001</v>
      </c>
      <c r="C24" s="4">
        <f t="shared" si="0"/>
        <v>26.000000000000014</v>
      </c>
      <c r="D24" s="1" t="s">
        <v>11</v>
      </c>
      <c r="E24" s="1" t="s">
        <v>12</v>
      </c>
      <c r="F24" s="1"/>
      <c r="G24" s="1" t="s">
        <v>47</v>
      </c>
      <c r="H24" s="1" t="s">
        <v>45</v>
      </c>
      <c r="I24" s="8"/>
    </row>
    <row r="25" spans="1:9" x14ac:dyDescent="0.4">
      <c r="A25" s="8">
        <v>23</v>
      </c>
      <c r="B25" s="4">
        <v>165.5</v>
      </c>
      <c r="C25" s="4">
        <f t="shared" si="0"/>
        <v>25.699999999999989</v>
      </c>
      <c r="D25" s="1" t="s">
        <v>5</v>
      </c>
      <c r="E25" s="1" t="s">
        <v>6</v>
      </c>
      <c r="F25" s="1"/>
      <c r="G25" s="1" t="s">
        <v>48</v>
      </c>
      <c r="H25" s="1" t="s">
        <v>45</v>
      </c>
      <c r="I25" s="8"/>
    </row>
    <row r="26" spans="1:9" x14ac:dyDescent="0.4">
      <c r="A26" s="8">
        <v>24</v>
      </c>
      <c r="B26" s="4">
        <v>165.8</v>
      </c>
      <c r="C26" s="4">
        <f t="shared" si="0"/>
        <v>0.30000000000001137</v>
      </c>
      <c r="D26" s="1" t="s">
        <v>7</v>
      </c>
      <c r="E26" s="1" t="s">
        <v>8</v>
      </c>
      <c r="F26" s="1"/>
      <c r="G26" s="1" t="s">
        <v>50</v>
      </c>
      <c r="H26" s="1" t="s">
        <v>49</v>
      </c>
      <c r="I26" s="8"/>
    </row>
    <row r="27" spans="1:9" x14ac:dyDescent="0.4">
      <c r="A27" s="8">
        <v>25</v>
      </c>
      <c r="B27" s="4">
        <v>166.3</v>
      </c>
      <c r="C27" s="4">
        <f t="shared" si="0"/>
        <v>0.5</v>
      </c>
      <c r="D27" s="1" t="s">
        <v>7</v>
      </c>
      <c r="E27" s="1" t="s">
        <v>8</v>
      </c>
      <c r="F27" s="1"/>
      <c r="G27" s="1" t="s">
        <v>52</v>
      </c>
      <c r="H27" s="1" t="s">
        <v>51</v>
      </c>
      <c r="I27" s="8"/>
    </row>
    <row r="28" spans="1:9" x14ac:dyDescent="0.4">
      <c r="A28" s="8">
        <v>26</v>
      </c>
      <c r="B28" s="4">
        <v>178.3</v>
      </c>
      <c r="C28" s="4">
        <f t="shared" si="0"/>
        <v>12</v>
      </c>
      <c r="D28" s="1" t="s">
        <v>7</v>
      </c>
      <c r="E28" s="1" t="s">
        <v>8</v>
      </c>
      <c r="F28" s="1"/>
      <c r="G28" s="1" t="s">
        <v>57</v>
      </c>
      <c r="H28" s="1" t="s">
        <v>51</v>
      </c>
      <c r="I28" s="8"/>
    </row>
    <row r="29" spans="1:9" x14ac:dyDescent="0.4">
      <c r="A29" s="10">
        <v>27</v>
      </c>
      <c r="B29" s="5">
        <v>188.3</v>
      </c>
      <c r="C29" s="5">
        <f t="shared" si="0"/>
        <v>10</v>
      </c>
      <c r="D29" s="6"/>
      <c r="E29" s="6" t="s">
        <v>26</v>
      </c>
      <c r="F29" s="15" t="s">
        <v>23</v>
      </c>
      <c r="G29" s="16"/>
      <c r="H29" s="12"/>
      <c r="I29" s="10" t="s">
        <v>99</v>
      </c>
    </row>
    <row r="30" spans="1:9" x14ac:dyDescent="0.4">
      <c r="A30" s="8">
        <v>28</v>
      </c>
      <c r="B30" s="4">
        <v>188.4</v>
      </c>
      <c r="C30" s="4">
        <f t="shared" si="0"/>
        <v>9.9999999999994316E-2</v>
      </c>
      <c r="D30" s="1" t="s">
        <v>7</v>
      </c>
      <c r="E30" s="1" t="s">
        <v>8</v>
      </c>
      <c r="F30" s="1"/>
      <c r="G30" s="1" t="s">
        <v>58</v>
      </c>
      <c r="H30" s="1" t="s">
        <v>51</v>
      </c>
      <c r="I30" s="8"/>
    </row>
    <row r="31" spans="1:9" x14ac:dyDescent="0.4">
      <c r="A31" s="8">
        <v>29</v>
      </c>
      <c r="B31" s="4">
        <v>212.2</v>
      </c>
      <c r="C31" s="4">
        <f t="shared" si="0"/>
        <v>23.799999999999983</v>
      </c>
      <c r="D31" s="1" t="s">
        <v>7</v>
      </c>
      <c r="E31" s="1" t="s">
        <v>8</v>
      </c>
      <c r="F31" s="1"/>
      <c r="G31" s="1" t="s">
        <v>59</v>
      </c>
      <c r="H31" s="1" t="s">
        <v>51</v>
      </c>
      <c r="I31" s="8"/>
    </row>
    <row r="32" spans="1:9" x14ac:dyDescent="0.4">
      <c r="A32" s="8">
        <v>30</v>
      </c>
      <c r="B32" s="4">
        <v>251.7</v>
      </c>
      <c r="C32" s="4">
        <f t="shared" si="0"/>
        <v>39.5</v>
      </c>
      <c r="D32" s="1" t="s">
        <v>5</v>
      </c>
      <c r="E32" s="1" t="s">
        <v>6</v>
      </c>
      <c r="F32" s="1"/>
      <c r="G32" s="1" t="s">
        <v>60</v>
      </c>
      <c r="H32" s="1" t="s">
        <v>51</v>
      </c>
      <c r="I32" s="8"/>
    </row>
    <row r="33" spans="1:9" x14ac:dyDescent="0.4">
      <c r="A33" s="8">
        <v>31</v>
      </c>
      <c r="B33" s="4">
        <v>254.2</v>
      </c>
      <c r="C33" s="4">
        <f t="shared" si="0"/>
        <v>2.5</v>
      </c>
      <c r="D33" s="1" t="s">
        <v>7</v>
      </c>
      <c r="E33" s="1" t="s">
        <v>8</v>
      </c>
      <c r="F33" s="1"/>
      <c r="G33" s="1" t="s">
        <v>61</v>
      </c>
      <c r="H33" s="1" t="s">
        <v>51</v>
      </c>
      <c r="I33" s="8"/>
    </row>
    <row r="34" spans="1:9" x14ac:dyDescent="0.4">
      <c r="A34" s="8">
        <v>32</v>
      </c>
      <c r="B34" s="4">
        <v>273</v>
      </c>
      <c r="C34" s="4">
        <f t="shared" si="0"/>
        <v>18.800000000000011</v>
      </c>
      <c r="D34" s="1" t="s">
        <v>5</v>
      </c>
      <c r="E34" s="1" t="s">
        <v>6</v>
      </c>
      <c r="F34" s="1"/>
      <c r="G34" s="1" t="s">
        <v>62</v>
      </c>
      <c r="H34" s="1" t="s">
        <v>51</v>
      </c>
      <c r="I34" s="8"/>
    </row>
    <row r="35" spans="1:9" x14ac:dyDescent="0.4">
      <c r="A35" s="8">
        <v>33</v>
      </c>
      <c r="B35" s="4">
        <v>287.8</v>
      </c>
      <c r="C35" s="4">
        <f t="shared" si="0"/>
        <v>14.800000000000011</v>
      </c>
      <c r="D35" s="1" t="s">
        <v>5</v>
      </c>
      <c r="E35" s="1" t="s">
        <v>6</v>
      </c>
      <c r="F35" s="1"/>
      <c r="G35" s="1" t="s">
        <v>71</v>
      </c>
      <c r="H35" s="1" t="s">
        <v>51</v>
      </c>
      <c r="I35" s="8"/>
    </row>
    <row r="36" spans="1:9" x14ac:dyDescent="0.4">
      <c r="A36" s="8">
        <v>34</v>
      </c>
      <c r="B36" s="4">
        <v>301</v>
      </c>
      <c r="C36" s="4">
        <f t="shared" si="0"/>
        <v>13.199999999999989</v>
      </c>
      <c r="D36" s="1" t="s">
        <v>7</v>
      </c>
      <c r="E36" s="1" t="s">
        <v>8</v>
      </c>
      <c r="F36" s="1"/>
      <c r="G36" s="1" t="s">
        <v>70</v>
      </c>
      <c r="H36" s="1" t="s">
        <v>51</v>
      </c>
      <c r="I36" s="8"/>
    </row>
    <row r="37" spans="1:9" x14ac:dyDescent="0.4">
      <c r="A37" s="10">
        <v>35</v>
      </c>
      <c r="B37" s="5">
        <v>308.60000000000002</v>
      </c>
      <c r="C37" s="5">
        <f t="shared" si="0"/>
        <v>7.6000000000000227</v>
      </c>
      <c r="D37" s="6"/>
      <c r="E37" s="6" t="s">
        <v>26</v>
      </c>
      <c r="F37" s="15" t="s">
        <v>25</v>
      </c>
      <c r="G37" s="16"/>
      <c r="H37" s="12"/>
      <c r="I37" s="10" t="s">
        <v>101</v>
      </c>
    </row>
    <row r="38" spans="1:9" x14ac:dyDescent="0.4">
      <c r="A38" s="8">
        <v>36</v>
      </c>
      <c r="B38" s="4">
        <v>310.3</v>
      </c>
      <c r="C38" s="4">
        <f t="shared" si="0"/>
        <v>1.6999999999999886</v>
      </c>
      <c r="D38" s="1" t="s">
        <v>7</v>
      </c>
      <c r="E38" s="1" t="s">
        <v>8</v>
      </c>
      <c r="F38" s="1"/>
      <c r="G38" s="1" t="s">
        <v>73</v>
      </c>
      <c r="H38" s="1" t="s">
        <v>72</v>
      </c>
      <c r="I38" s="8"/>
    </row>
    <row r="39" spans="1:9" x14ac:dyDescent="0.4">
      <c r="A39" s="8">
        <v>37</v>
      </c>
      <c r="B39" s="4">
        <v>310.60000000000002</v>
      </c>
      <c r="C39" s="4">
        <f t="shared" si="0"/>
        <v>0.30000000000001137</v>
      </c>
      <c r="D39" s="1" t="s">
        <v>5</v>
      </c>
      <c r="E39" s="1" t="s">
        <v>6</v>
      </c>
      <c r="F39" s="1"/>
      <c r="G39" s="1" t="s">
        <v>74</v>
      </c>
      <c r="H39" s="1" t="s">
        <v>75</v>
      </c>
      <c r="I39" s="8"/>
    </row>
    <row r="40" spans="1:9" x14ac:dyDescent="0.4">
      <c r="A40" s="8">
        <v>38</v>
      </c>
      <c r="B40" s="4">
        <v>311</v>
      </c>
      <c r="C40" s="4">
        <f t="shared" si="0"/>
        <v>0.39999999999997726</v>
      </c>
      <c r="D40" s="1" t="s">
        <v>5</v>
      </c>
      <c r="E40" s="1" t="s">
        <v>6</v>
      </c>
      <c r="F40" s="1"/>
      <c r="G40" s="1"/>
      <c r="H40" s="1" t="s">
        <v>75</v>
      </c>
      <c r="I40" s="8"/>
    </row>
    <row r="41" spans="1:9" x14ac:dyDescent="0.4">
      <c r="A41" s="8">
        <v>39</v>
      </c>
      <c r="B41" s="4">
        <v>311.60000000000002</v>
      </c>
      <c r="C41" s="4">
        <f t="shared" si="0"/>
        <v>0.60000000000002274</v>
      </c>
      <c r="D41" s="1" t="s">
        <v>7</v>
      </c>
      <c r="E41" s="1" t="s">
        <v>8</v>
      </c>
      <c r="F41" s="1"/>
      <c r="G41" s="1"/>
      <c r="H41" s="1" t="s">
        <v>75</v>
      </c>
      <c r="I41" s="8"/>
    </row>
    <row r="42" spans="1:9" x14ac:dyDescent="0.4">
      <c r="A42" s="8">
        <v>40</v>
      </c>
      <c r="B42" s="4">
        <v>314.8</v>
      </c>
      <c r="C42" s="4">
        <f t="shared" si="0"/>
        <v>3.1999999999999886</v>
      </c>
      <c r="D42" s="1" t="s">
        <v>5</v>
      </c>
      <c r="E42" s="1" t="s">
        <v>6</v>
      </c>
      <c r="F42" s="1"/>
      <c r="G42" s="1" t="s">
        <v>77</v>
      </c>
      <c r="H42" s="1" t="s">
        <v>75</v>
      </c>
      <c r="I42" s="8"/>
    </row>
    <row r="43" spans="1:9" x14ac:dyDescent="0.4">
      <c r="A43" s="8">
        <v>41</v>
      </c>
      <c r="B43" s="4">
        <v>315.39999999999998</v>
      </c>
      <c r="C43" s="4">
        <f t="shared" si="0"/>
        <v>0.59999999999996589</v>
      </c>
      <c r="D43" s="1" t="s">
        <v>7</v>
      </c>
      <c r="E43" s="1" t="s">
        <v>8</v>
      </c>
      <c r="F43" s="1"/>
      <c r="G43" s="1" t="s">
        <v>13</v>
      </c>
      <c r="H43" s="1" t="s">
        <v>76</v>
      </c>
      <c r="I43" s="8"/>
    </row>
    <row r="44" spans="1:9" x14ac:dyDescent="0.4">
      <c r="A44" s="20">
        <v>42</v>
      </c>
      <c r="B44" s="21">
        <v>320.10000000000002</v>
      </c>
      <c r="C44" s="21">
        <f t="shared" si="0"/>
        <v>4.7000000000000455</v>
      </c>
      <c r="D44" s="22" t="s">
        <v>7</v>
      </c>
      <c r="E44" s="22" t="s">
        <v>8</v>
      </c>
      <c r="F44" s="22"/>
      <c r="G44" s="22" t="s">
        <v>109</v>
      </c>
      <c r="H44" s="22" t="s">
        <v>78</v>
      </c>
      <c r="I44" s="20"/>
    </row>
    <row r="45" spans="1:9" x14ac:dyDescent="0.4">
      <c r="A45" s="8">
        <v>43</v>
      </c>
      <c r="B45" s="4">
        <v>322.39999999999998</v>
      </c>
      <c r="C45" s="4">
        <f t="shared" si="0"/>
        <v>2.2999999999999545</v>
      </c>
      <c r="D45" s="1" t="s">
        <v>5</v>
      </c>
      <c r="E45" s="1" t="s">
        <v>6</v>
      </c>
      <c r="F45" s="1"/>
      <c r="G45" s="1" t="s">
        <v>80</v>
      </c>
      <c r="H45" s="1" t="s">
        <v>79</v>
      </c>
      <c r="I45" s="8"/>
    </row>
    <row r="46" spans="1:9" x14ac:dyDescent="0.4">
      <c r="A46" s="20">
        <v>44</v>
      </c>
      <c r="B46" s="4">
        <v>322.7</v>
      </c>
      <c r="C46" s="4">
        <f t="shared" si="0"/>
        <v>0.30000000000001137</v>
      </c>
      <c r="D46" s="1" t="s">
        <v>7</v>
      </c>
      <c r="E46" s="1" t="s">
        <v>8</v>
      </c>
      <c r="F46" s="1"/>
      <c r="G46" s="1" t="s">
        <v>81</v>
      </c>
      <c r="H46" s="1" t="s">
        <v>79</v>
      </c>
      <c r="I46" s="8"/>
    </row>
    <row r="47" spans="1:9" x14ac:dyDescent="0.4">
      <c r="A47" s="8">
        <v>45</v>
      </c>
      <c r="B47" s="4">
        <v>328.8</v>
      </c>
      <c r="C47" s="4">
        <f t="shared" si="0"/>
        <v>6.1000000000000227</v>
      </c>
      <c r="D47" s="1" t="s">
        <v>7</v>
      </c>
      <c r="E47" s="1" t="s">
        <v>8</v>
      </c>
      <c r="F47" s="1"/>
      <c r="G47" s="1" t="s">
        <v>85</v>
      </c>
      <c r="H47" s="1" t="s">
        <v>82</v>
      </c>
      <c r="I47" s="8"/>
    </row>
    <row r="48" spans="1:9" x14ac:dyDescent="0.4">
      <c r="A48" s="10">
        <v>46</v>
      </c>
      <c r="B48" s="5">
        <v>353</v>
      </c>
      <c r="C48" s="5">
        <f t="shared" si="0"/>
        <v>24.199999999999989</v>
      </c>
      <c r="D48" s="6"/>
      <c r="E48" s="6" t="s">
        <v>26</v>
      </c>
      <c r="F48" s="15" t="s">
        <v>21</v>
      </c>
      <c r="G48" s="16"/>
      <c r="H48" s="12"/>
      <c r="I48" s="10" t="s">
        <v>102</v>
      </c>
    </row>
    <row r="49" spans="1:9" x14ac:dyDescent="0.4">
      <c r="A49" s="8">
        <v>47</v>
      </c>
      <c r="B49" s="4">
        <v>353</v>
      </c>
      <c r="C49" s="4">
        <f t="shared" si="0"/>
        <v>0</v>
      </c>
      <c r="D49" s="1" t="s">
        <v>7</v>
      </c>
      <c r="E49" s="1" t="s">
        <v>8</v>
      </c>
      <c r="F49" s="1"/>
      <c r="G49" s="1" t="s">
        <v>84</v>
      </c>
      <c r="H49" s="1" t="s">
        <v>83</v>
      </c>
      <c r="I49" s="8"/>
    </row>
    <row r="50" spans="1:9" x14ac:dyDescent="0.4">
      <c r="A50" s="20">
        <v>48</v>
      </c>
      <c r="B50" s="4">
        <v>359.2</v>
      </c>
      <c r="C50" s="4">
        <f t="shared" si="0"/>
        <v>6.1999999999999886</v>
      </c>
      <c r="D50" s="1" t="s">
        <v>5</v>
      </c>
      <c r="E50" s="1" t="s">
        <v>6</v>
      </c>
      <c r="F50" s="1"/>
      <c r="G50" s="1" t="s">
        <v>87</v>
      </c>
      <c r="H50" s="1" t="s">
        <v>86</v>
      </c>
      <c r="I50" s="8"/>
    </row>
    <row r="51" spans="1:9" x14ac:dyDescent="0.4">
      <c r="A51" s="8">
        <v>49</v>
      </c>
      <c r="B51" s="4">
        <v>361.8</v>
      </c>
      <c r="C51" s="4">
        <f t="shared" si="0"/>
        <v>2.6000000000000227</v>
      </c>
      <c r="D51" s="1" t="s">
        <v>7</v>
      </c>
      <c r="E51" s="1" t="s">
        <v>8</v>
      </c>
      <c r="F51" s="1"/>
      <c r="G51" s="1" t="s">
        <v>88</v>
      </c>
      <c r="H51" s="1" t="s">
        <v>86</v>
      </c>
      <c r="I51" s="8"/>
    </row>
    <row r="52" spans="1:9" x14ac:dyDescent="0.4">
      <c r="A52" s="20">
        <v>50</v>
      </c>
      <c r="B52" s="4">
        <v>367</v>
      </c>
      <c r="C52" s="4">
        <f t="shared" si="0"/>
        <v>5.1999999999999886</v>
      </c>
      <c r="D52" s="1" t="s">
        <v>7</v>
      </c>
      <c r="E52" s="1" t="s">
        <v>8</v>
      </c>
      <c r="F52" s="1"/>
      <c r="G52" s="1" t="s">
        <v>89</v>
      </c>
      <c r="H52" s="1" t="s">
        <v>86</v>
      </c>
      <c r="I52" s="8"/>
    </row>
    <row r="53" spans="1:9" x14ac:dyDescent="0.4">
      <c r="A53" s="8">
        <v>51</v>
      </c>
      <c r="B53" s="4">
        <v>367.2</v>
      </c>
      <c r="C53" s="4">
        <f t="shared" si="0"/>
        <v>0.19999999999998863</v>
      </c>
      <c r="D53" s="1" t="s">
        <v>5</v>
      </c>
      <c r="E53" s="1" t="s">
        <v>6</v>
      </c>
      <c r="F53" s="1"/>
      <c r="G53" s="1" t="s">
        <v>90</v>
      </c>
      <c r="H53" s="1" t="s">
        <v>86</v>
      </c>
      <c r="I53" s="8"/>
    </row>
    <row r="54" spans="1:9" x14ac:dyDescent="0.4">
      <c r="A54" s="20">
        <v>52</v>
      </c>
      <c r="B54" s="4">
        <v>372.1</v>
      </c>
      <c r="C54" s="4">
        <f t="shared" si="0"/>
        <v>4.9000000000000341</v>
      </c>
      <c r="D54" s="1" t="s">
        <v>5</v>
      </c>
      <c r="E54" s="1" t="s">
        <v>6</v>
      </c>
      <c r="F54" s="1"/>
      <c r="G54" s="1"/>
      <c r="H54" s="1" t="s">
        <v>37</v>
      </c>
      <c r="I54" s="8"/>
    </row>
    <row r="55" spans="1:9" x14ac:dyDescent="0.4">
      <c r="A55" s="10">
        <v>53</v>
      </c>
      <c r="B55" s="5">
        <v>372.6</v>
      </c>
      <c r="C55" s="5">
        <f t="shared" si="0"/>
        <v>0.5</v>
      </c>
      <c r="D55" s="6"/>
      <c r="E55" s="6"/>
      <c r="F55" s="15" t="s">
        <v>27</v>
      </c>
      <c r="G55" s="16"/>
      <c r="H55" s="12"/>
      <c r="I55" s="10" t="s">
        <v>103</v>
      </c>
    </row>
    <row r="56" spans="1:9" x14ac:dyDescent="0.4">
      <c r="A56" s="20">
        <v>54</v>
      </c>
      <c r="B56" s="4">
        <v>372.6</v>
      </c>
      <c r="C56" s="4">
        <f t="shared" si="0"/>
        <v>0</v>
      </c>
      <c r="D56" s="1" t="s">
        <v>7</v>
      </c>
      <c r="E56" s="1" t="s">
        <v>8</v>
      </c>
      <c r="F56" s="1"/>
      <c r="G56" s="1" t="s">
        <v>9</v>
      </c>
      <c r="H56" s="1" t="s">
        <v>37</v>
      </c>
      <c r="I56" s="8"/>
    </row>
    <row r="57" spans="1:9" x14ac:dyDescent="0.4">
      <c r="A57" s="8">
        <v>55</v>
      </c>
      <c r="B57" s="4">
        <v>373</v>
      </c>
      <c r="C57" s="4">
        <f t="shared" si="0"/>
        <v>0.39999999999997726</v>
      </c>
      <c r="D57" s="1" t="s">
        <v>5</v>
      </c>
      <c r="E57" s="1" t="s">
        <v>6</v>
      </c>
      <c r="F57" s="1"/>
      <c r="G57" s="1" t="s">
        <v>14</v>
      </c>
      <c r="H57" s="1" t="s">
        <v>86</v>
      </c>
      <c r="I57" s="8"/>
    </row>
    <row r="58" spans="1:9" x14ac:dyDescent="0.4">
      <c r="A58" s="20">
        <v>56</v>
      </c>
      <c r="B58" s="4">
        <v>375.7</v>
      </c>
      <c r="C58" s="4">
        <f t="shared" si="0"/>
        <v>2.6999999999999886</v>
      </c>
      <c r="D58" s="1" t="s">
        <v>5</v>
      </c>
      <c r="E58" s="1" t="s">
        <v>6</v>
      </c>
      <c r="F58" s="1"/>
      <c r="G58" s="1"/>
      <c r="H58" s="1" t="s">
        <v>37</v>
      </c>
      <c r="I58" s="8"/>
    </row>
    <row r="59" spans="1:9" x14ac:dyDescent="0.4">
      <c r="A59" s="8">
        <v>57</v>
      </c>
      <c r="B59" s="4">
        <v>375.8</v>
      </c>
      <c r="C59" s="4">
        <f t="shared" si="0"/>
        <v>0.10000000000002274</v>
      </c>
      <c r="D59" s="1" t="s">
        <v>7</v>
      </c>
      <c r="E59" s="1" t="s">
        <v>8</v>
      </c>
      <c r="F59" s="1"/>
      <c r="G59" s="1" t="s">
        <v>15</v>
      </c>
      <c r="H59" s="1" t="s">
        <v>86</v>
      </c>
      <c r="I59" s="8"/>
    </row>
    <row r="60" spans="1:9" x14ac:dyDescent="0.4">
      <c r="A60" s="20">
        <v>58</v>
      </c>
      <c r="B60" s="4">
        <v>380.9</v>
      </c>
      <c r="C60" s="4">
        <f t="shared" si="0"/>
        <v>5.0999999999999659</v>
      </c>
      <c r="D60" s="1" t="s">
        <v>5</v>
      </c>
      <c r="E60" s="1" t="s">
        <v>6</v>
      </c>
      <c r="F60" s="1"/>
      <c r="G60" s="1" t="s">
        <v>16</v>
      </c>
      <c r="H60" s="1" t="s">
        <v>91</v>
      </c>
      <c r="I60" s="8"/>
    </row>
    <row r="61" spans="1:9" x14ac:dyDescent="0.4">
      <c r="A61" s="10">
        <v>59</v>
      </c>
      <c r="B61" s="5">
        <v>385.8</v>
      </c>
      <c r="C61" s="5">
        <f t="shared" si="0"/>
        <v>4.9000000000000341</v>
      </c>
      <c r="D61" s="6"/>
      <c r="E61" s="6"/>
      <c r="F61" s="15" t="s">
        <v>28</v>
      </c>
      <c r="G61" s="16"/>
      <c r="H61" s="12"/>
      <c r="I61" s="10" t="s">
        <v>104</v>
      </c>
    </row>
    <row r="62" spans="1:9" x14ac:dyDescent="0.4">
      <c r="A62" s="20">
        <v>60</v>
      </c>
      <c r="B62" s="4">
        <v>385.9</v>
      </c>
      <c r="C62" s="4">
        <f t="shared" si="0"/>
        <v>9.9999999999965894E-2</v>
      </c>
      <c r="D62" s="1" t="s">
        <v>7</v>
      </c>
      <c r="E62" s="1" t="s">
        <v>8</v>
      </c>
      <c r="F62" s="1"/>
      <c r="G62" s="1"/>
      <c r="H62" s="1" t="s">
        <v>92</v>
      </c>
      <c r="I62" s="8"/>
    </row>
    <row r="63" spans="1:9" x14ac:dyDescent="0.4">
      <c r="A63" s="8">
        <v>61</v>
      </c>
      <c r="B63" s="4">
        <v>389.2</v>
      </c>
      <c r="C63" s="4">
        <f t="shared" si="0"/>
        <v>3.3000000000000114</v>
      </c>
      <c r="D63" s="1" t="s">
        <v>5</v>
      </c>
      <c r="E63" s="1" t="s">
        <v>6</v>
      </c>
      <c r="F63" s="1"/>
      <c r="G63" s="1" t="s">
        <v>93</v>
      </c>
      <c r="H63" s="1" t="s">
        <v>37</v>
      </c>
      <c r="I63" s="8"/>
    </row>
    <row r="64" spans="1:9" x14ac:dyDescent="0.4">
      <c r="A64" s="20">
        <v>62</v>
      </c>
      <c r="B64" s="4">
        <v>390.2</v>
      </c>
      <c r="C64" s="4">
        <f t="shared" si="0"/>
        <v>1</v>
      </c>
      <c r="D64" s="1" t="s">
        <v>7</v>
      </c>
      <c r="E64" s="1" t="s">
        <v>8</v>
      </c>
      <c r="F64" s="1"/>
      <c r="G64" s="1" t="s">
        <v>94</v>
      </c>
      <c r="H64" s="1" t="s">
        <v>37</v>
      </c>
      <c r="I64" s="8"/>
    </row>
    <row r="65" spans="1:9" x14ac:dyDescent="0.4">
      <c r="A65" s="8">
        <v>63</v>
      </c>
      <c r="B65" s="4">
        <v>390.9</v>
      </c>
      <c r="C65" s="4">
        <f t="shared" si="0"/>
        <v>0.69999999999998863</v>
      </c>
      <c r="D65" s="1" t="s">
        <v>5</v>
      </c>
      <c r="E65" s="1" t="s">
        <v>6</v>
      </c>
      <c r="F65" s="1"/>
      <c r="G65" s="1" t="s">
        <v>17</v>
      </c>
      <c r="H65" s="1" t="s">
        <v>95</v>
      </c>
      <c r="I65" s="8"/>
    </row>
    <row r="66" spans="1:9" x14ac:dyDescent="0.4">
      <c r="A66" s="20">
        <v>64</v>
      </c>
      <c r="B66" s="4">
        <v>392.7</v>
      </c>
      <c r="C66" s="4">
        <f t="shared" si="0"/>
        <v>1.8000000000000114</v>
      </c>
      <c r="D66" s="1" t="s">
        <v>5</v>
      </c>
      <c r="E66" s="1" t="s">
        <v>6</v>
      </c>
      <c r="F66" s="1"/>
      <c r="G66" s="1" t="s">
        <v>10</v>
      </c>
      <c r="H66" s="1" t="s">
        <v>37</v>
      </c>
      <c r="I66" s="8"/>
    </row>
    <row r="67" spans="1:9" x14ac:dyDescent="0.4">
      <c r="A67" s="8">
        <v>65</v>
      </c>
      <c r="B67" s="4">
        <v>394.3</v>
      </c>
      <c r="C67" s="4">
        <f t="shared" si="0"/>
        <v>1.6000000000000227</v>
      </c>
      <c r="D67" s="1" t="s">
        <v>7</v>
      </c>
      <c r="E67" s="1" t="s">
        <v>8</v>
      </c>
      <c r="F67" s="1"/>
      <c r="G67" s="1" t="s">
        <v>9</v>
      </c>
      <c r="H67" s="1" t="s">
        <v>37</v>
      </c>
      <c r="I67" s="8"/>
    </row>
    <row r="68" spans="1:9" x14ac:dyDescent="0.4">
      <c r="A68" s="20">
        <v>66</v>
      </c>
      <c r="B68" s="4">
        <v>396</v>
      </c>
      <c r="C68" s="4">
        <f t="shared" si="0"/>
        <v>1.6999999999999886</v>
      </c>
      <c r="D68" s="1" t="s">
        <v>5</v>
      </c>
      <c r="E68" s="1" t="s">
        <v>6</v>
      </c>
      <c r="F68" s="1"/>
      <c r="G68" s="1" t="s">
        <v>10</v>
      </c>
      <c r="H68" s="1" t="s">
        <v>37</v>
      </c>
      <c r="I68" s="8"/>
    </row>
    <row r="69" spans="1:9" x14ac:dyDescent="0.4">
      <c r="A69" s="8">
        <v>67</v>
      </c>
      <c r="B69" s="4">
        <v>397.6</v>
      </c>
      <c r="C69" s="4">
        <f t="shared" ref="C69:C71" si="1">+B69-B68</f>
        <v>1.6000000000000227</v>
      </c>
      <c r="D69" s="1" t="s">
        <v>7</v>
      </c>
      <c r="E69" s="1" t="s">
        <v>8</v>
      </c>
      <c r="F69" s="1"/>
      <c r="G69" s="1" t="s">
        <v>9</v>
      </c>
      <c r="H69" s="1" t="s">
        <v>37</v>
      </c>
      <c r="I69" s="8"/>
    </row>
    <row r="70" spans="1:9" x14ac:dyDescent="0.4">
      <c r="A70" s="20">
        <v>68</v>
      </c>
      <c r="B70" s="4">
        <v>399.1</v>
      </c>
      <c r="C70" s="4">
        <f t="shared" si="1"/>
        <v>1.5</v>
      </c>
      <c r="D70" s="1" t="s">
        <v>5</v>
      </c>
      <c r="E70" s="1" t="s">
        <v>6</v>
      </c>
      <c r="F70" s="1"/>
      <c r="G70" s="1" t="s">
        <v>96</v>
      </c>
      <c r="H70" s="1" t="s">
        <v>30</v>
      </c>
      <c r="I70" s="8"/>
    </row>
    <row r="71" spans="1:9" x14ac:dyDescent="0.4">
      <c r="A71" s="9">
        <v>69</v>
      </c>
      <c r="B71" s="2">
        <v>401.7</v>
      </c>
      <c r="C71" s="2">
        <f t="shared" si="1"/>
        <v>2.5999999999999659</v>
      </c>
      <c r="D71" s="3"/>
      <c r="E71" s="3" t="s">
        <v>20</v>
      </c>
      <c r="F71" s="17" t="s">
        <v>19</v>
      </c>
      <c r="G71" s="18"/>
      <c r="H71" s="11"/>
      <c r="I71" s="9" t="s">
        <v>98</v>
      </c>
    </row>
    <row r="72" spans="1:9" x14ac:dyDescent="0.4">
      <c r="A72" s="14" t="s">
        <v>97</v>
      </c>
      <c r="B72" s="14"/>
      <c r="C72" s="14"/>
      <c r="D72" s="14"/>
      <c r="E72" s="14"/>
      <c r="F72" s="14"/>
      <c r="G72" s="14"/>
      <c r="H72" s="14"/>
      <c r="I72" s="14"/>
    </row>
  </sheetData>
  <mergeCells count="10">
    <mergeCell ref="A1:I1"/>
    <mergeCell ref="F3:G3"/>
    <mergeCell ref="F16:G16"/>
    <mergeCell ref="F29:G29"/>
    <mergeCell ref="F37:G37"/>
    <mergeCell ref="A72:I72"/>
    <mergeCell ref="F48:G48"/>
    <mergeCell ref="F55:G55"/>
    <mergeCell ref="F61:G61"/>
    <mergeCell ref="F71:G7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</dc:creator>
  <cp:lastModifiedBy>gen</cp:lastModifiedBy>
  <dcterms:created xsi:type="dcterms:W3CDTF">2020-11-09T12:52:53Z</dcterms:created>
  <dcterms:modified xsi:type="dcterms:W3CDTF">2020-11-26T11:51:06Z</dcterms:modified>
</cp:coreProperties>
</file>